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o2024\_______LMSF2024_new\Usma\"/>
    </mc:Choice>
  </mc:AlternateContent>
  <xr:revisionPtr revIDLastSave="0" documentId="8_{CFD05B77-958B-45DC-B228-8C86C861BAFE}" xr6:coauthVersionLast="47" xr6:coauthVersionMax="47" xr10:uidLastSave="{00000000-0000-0000-0000-000000000000}"/>
  <bookViews>
    <workbookView xWindow="-120" yWindow="-120" windowWidth="24240" windowHeight="13140" xr2:uid="{30CD820F-74DD-407D-98DE-25A713AD2EE0}"/>
  </bookViews>
  <sheets>
    <sheet name="Laivas kopā 2 posmi" sheetId="2" r:id="rId1"/>
    <sheet name="Komandas kopā 2 posmi" sheetId="1" r:id="rId2"/>
  </sheets>
  <definedNames>
    <definedName name="_xlnm._FilterDatabase" localSheetId="1" hidden="1">'Komandas kopā 2 posmi'!$A$1:$AC$1</definedName>
    <definedName name="_xlnm._FilterDatabase" localSheetId="0" hidden="1">'Laivas kopā 2 posmi'!$A$1:$T$1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2" l="1"/>
  <c r="Q13" i="2"/>
  <c r="Q11" i="2"/>
  <c r="Q10" i="2"/>
  <c r="Q5" i="2"/>
  <c r="Q7" i="2"/>
  <c r="Q27" i="2"/>
  <c r="Q14" i="2"/>
  <c r="Q22" i="2"/>
  <c r="Q23" i="2"/>
  <c r="Q17" i="2"/>
  <c r="Q18" i="2"/>
  <c r="Q6" i="2"/>
  <c r="Q24" i="2"/>
  <c r="Q4" i="2"/>
  <c r="Q28" i="2"/>
  <c r="Q3" i="2"/>
  <c r="Q2" i="2"/>
  <c r="Q12" i="2"/>
  <c r="Q9" i="2"/>
  <c r="Q26" i="2"/>
  <c r="Q29" i="2"/>
  <c r="Q21" i="2"/>
  <c r="Q31" i="2"/>
  <c r="Q30" i="2"/>
  <c r="Q19" i="2"/>
  <c r="Q25" i="2"/>
  <c r="Q16" i="2"/>
  <c r="Q20" i="2"/>
  <c r="Q32" i="2"/>
  <c r="Q15" i="2"/>
  <c r="P8" i="2"/>
  <c r="P13" i="2"/>
  <c r="P11" i="2"/>
  <c r="P10" i="2"/>
  <c r="P5" i="2"/>
  <c r="P7" i="2"/>
  <c r="P27" i="2"/>
  <c r="P14" i="2"/>
  <c r="P22" i="2"/>
  <c r="P23" i="2"/>
  <c r="P17" i="2"/>
  <c r="P18" i="2"/>
  <c r="P6" i="2"/>
  <c r="P24" i="2"/>
  <c r="P4" i="2"/>
  <c r="P28" i="2"/>
  <c r="P3" i="2"/>
  <c r="P2" i="2"/>
  <c r="P12" i="2"/>
  <c r="P9" i="2"/>
  <c r="P26" i="2"/>
  <c r="P29" i="2"/>
  <c r="P21" i="2"/>
  <c r="P31" i="2"/>
  <c r="P30" i="2"/>
  <c r="P19" i="2"/>
  <c r="P25" i="2"/>
  <c r="P16" i="2"/>
  <c r="P20" i="2"/>
  <c r="P32" i="2"/>
  <c r="P15" i="2"/>
  <c r="O11" i="1"/>
  <c r="O7" i="1"/>
  <c r="O9" i="1"/>
  <c r="O4" i="1"/>
  <c r="O6" i="1"/>
  <c r="O13" i="1"/>
  <c r="O5" i="1"/>
  <c r="O12" i="1"/>
  <c r="O10" i="1"/>
  <c r="O2" i="1"/>
  <c r="O3" i="1"/>
  <c r="N11" i="1"/>
  <c r="N7" i="1"/>
  <c r="N9" i="1"/>
  <c r="N4" i="1"/>
  <c r="N6" i="1"/>
  <c r="N13" i="1"/>
  <c r="N5" i="1"/>
  <c r="N12" i="1"/>
  <c r="N10" i="1"/>
  <c r="N2" i="1"/>
  <c r="N3" i="1"/>
  <c r="O8" i="1"/>
  <c r="N8" i="1"/>
</calcChain>
</file>

<file path=xl/sharedStrings.xml><?xml version="1.0" encoding="utf-8"?>
<sst xmlns="http://schemas.openxmlformats.org/spreadsheetml/2006/main" count="106" uniqueCount="95">
  <si>
    <t>Nr.</t>
  </si>
  <si>
    <t>Ekipāžas nosaukums</t>
  </si>
  <si>
    <t>kopā p</t>
  </si>
  <si>
    <t>Unitika team</t>
  </si>
  <si>
    <t>Team Asakainie</t>
  </si>
  <si>
    <t xml:space="preserve">FACCEX FISHING TEAM </t>
  </si>
  <si>
    <t>Lucky John</t>
  </si>
  <si>
    <t>NGT</t>
  </si>
  <si>
    <t>Makšķerlietas.lv</t>
  </si>
  <si>
    <t>GC Ladys / Laiks copei</t>
  </si>
  <si>
    <t>Abu Garcia / C1</t>
  </si>
  <si>
    <t>COPES KUNGI</t>
  </si>
  <si>
    <t>Strike Pro Latvia</t>
  </si>
  <si>
    <t>Spinergy</t>
  </si>
  <si>
    <t>MM Fishing Team</t>
  </si>
  <si>
    <t>Komanda</t>
  </si>
  <si>
    <t>Rezultāts 1</t>
  </si>
  <si>
    <t>Punkti 1</t>
  </si>
  <si>
    <t>Rezultāts 2</t>
  </si>
  <si>
    <t>Punkti 2</t>
  </si>
  <si>
    <t>Rezultāts 3</t>
  </si>
  <si>
    <t>Punkti 3</t>
  </si>
  <si>
    <t>GC Ladys / Laiks Copei</t>
  </si>
  <si>
    <t>Rezultāts 4</t>
  </si>
  <si>
    <t>Punkti 4</t>
  </si>
  <si>
    <t>Rezultāts 5</t>
  </si>
  <si>
    <t>Punkti 5</t>
  </si>
  <si>
    <t>Rezultāts 6</t>
  </si>
  <si>
    <t>Punkti 6</t>
  </si>
  <si>
    <t>kopā</t>
  </si>
  <si>
    <t>Rezultāts3</t>
  </si>
  <si>
    <t>NGT Sportex</t>
  </si>
  <si>
    <t>Toms Klabi / Gatis Ernstsons</t>
  </si>
  <si>
    <t>Oto Marinaki / Aleksis Švarnovičs</t>
  </si>
  <si>
    <t>Jānis Zariņš / Jānis Mangulis</t>
  </si>
  <si>
    <t>Imants Tiltiņš / Svens Rubulis</t>
  </si>
  <si>
    <t>Mārtiņš Iskrovs / Matīss Lēnerts</t>
  </si>
  <si>
    <t>Ruslans Baranovs / Aleksandrs Zareckis</t>
  </si>
  <si>
    <t>Mārtiņš Adrickis / Vitālijs Karpenkovs</t>
  </si>
  <si>
    <t>Romans Astapovs / Marks Petunovs</t>
  </si>
  <si>
    <t>Vitalijs Vilcans / Stanislavs Osipovs</t>
  </si>
  <si>
    <t>Laura Liepiņa / Roxolana Andrushschenko</t>
  </si>
  <si>
    <t>Oskars Dzelzkalējs / Mārcis Klepermanis</t>
  </si>
  <si>
    <t>Māris Krēpausis / Uldis Paulins</t>
  </si>
  <si>
    <t>Guntis Smaļķis / Kaspars Dukaļskis</t>
  </si>
  <si>
    <t>NGT Oshelure</t>
  </si>
  <si>
    <t>Aigars Zumbergs / Oskars Šteinbergs</t>
  </si>
  <si>
    <t>Jānis Malnačs / Mareks Mercs</t>
  </si>
  <si>
    <t>Strike Pro Latvia 1</t>
  </si>
  <si>
    <t>Pēteris Grieze / Jānis Lindenblats</t>
  </si>
  <si>
    <t>Jānis Slics / Pēteris Paleps</t>
  </si>
  <si>
    <t>Ricardas Sinkevicius / Kaspars Tenters</t>
  </si>
  <si>
    <t>Raitis Čaklis / Ģirts Ziemanis</t>
  </si>
  <si>
    <t>S&amp;D Fishing team</t>
  </si>
  <si>
    <t>Sergejs Bibicevs / Dmitrijs Apolonovs</t>
  </si>
  <si>
    <t>MAD Fishing Team</t>
  </si>
  <si>
    <t>Dainis Ļaksa / Mārcis Podiņš</t>
  </si>
  <si>
    <t>KEPerformance.lv</t>
  </si>
  <si>
    <t>Jānis Senkāns / Uģis Žukelis</t>
  </si>
  <si>
    <t>Agris Raciborskis / Harijs Raciborskis</t>
  </si>
  <si>
    <t>Dinaburg</t>
  </si>
  <si>
    <t>Jevgeņijs Čiblis / Aleksandrs Suško</t>
  </si>
  <si>
    <t>Spinergy 2</t>
  </si>
  <si>
    <t>Atis Grudulis / Jānis Kauss</t>
  </si>
  <si>
    <t>Cope Usma</t>
  </si>
  <si>
    <t>Mārcis Dedzis / Māris Timofejevs</t>
  </si>
  <si>
    <t>Vārds, Uzvārds</t>
  </si>
  <si>
    <t>Unitika Team 1</t>
  </si>
  <si>
    <t>Makšķerlietas.lv / 2</t>
  </si>
  <si>
    <t>Lucky John 1</t>
  </si>
  <si>
    <t>Salmo</t>
  </si>
  <si>
    <t>Northern Lights</t>
  </si>
  <si>
    <t>COPES KUNGI 2</t>
  </si>
  <si>
    <t>Makšķerlietas.lv / 1</t>
  </si>
  <si>
    <t>Toms Deinats / Juris Nagainis</t>
  </si>
  <si>
    <t>Ronalds Lapiks / Rihards Lapiks</t>
  </si>
  <si>
    <t>Linards Kantans / Kristians Lielais</t>
  </si>
  <si>
    <t>Toms Liepkalns / Andris Krišjāns</t>
  </si>
  <si>
    <t>G.Freibergs / O.Kolpakovs / S.Kubelniks / V.Ļubimovs</t>
  </si>
  <si>
    <t>Lucky John 2</t>
  </si>
  <si>
    <t>ABU GARCIA / C1 / 2</t>
  </si>
  <si>
    <t>ABU GARCIA / C1 / 1</t>
  </si>
  <si>
    <t>COPES KUNGI 1</t>
  </si>
  <si>
    <t>Faccex Fishing team 2</t>
  </si>
  <si>
    <t>Faccex Fishing team 1</t>
  </si>
  <si>
    <t>Laiks Copei / GC Ladys</t>
  </si>
  <si>
    <t>MM Fishing Team 1</t>
  </si>
  <si>
    <t>MM Fishing Team 2</t>
  </si>
  <si>
    <t>Spinergy 1</t>
  </si>
  <si>
    <t>Strike Pro Latvia 2</t>
  </si>
  <si>
    <t>Team Asakainie 2</t>
  </si>
  <si>
    <t>Team Asakainie 1</t>
  </si>
  <si>
    <t>Unitika Team 2</t>
  </si>
  <si>
    <t>Kopā P</t>
  </si>
  <si>
    <t>Kopā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</si>
</sst>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rgb="FF000000"/>
      <name val="Calibri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name val="Calibri"/>
      <family val="2"/>
      <charset val="186"/>
      <scheme val="minor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4" fillId="0" borderId="0" xfId="0" applyFont="1" applyFill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164" fontId="7" fillId="0" borderId="7" xfId="0" applyNumberFormat="1" applyFont="1" applyFill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15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19" xfId="0" applyFont="1" applyBorder="1"/>
    <xf numFmtId="1" fontId="4" fillId="0" borderId="0" xfId="0" applyNumberFormat="1" applyFont="1" applyFill="1" applyBorder="1"/>
    <xf numFmtId="0" fontId="4" fillId="0" borderId="20" xfId="0" applyFont="1" applyBorder="1"/>
    <xf numFmtId="0" fontId="4" fillId="0" borderId="21" xfId="0" applyFont="1" applyBorder="1"/>
    <xf numFmtId="1" fontId="4" fillId="0" borderId="16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</cellXfs>
  <cellStyles count="3">
    <cellStyle name="Normal" xfId="0" builtinId="0"/>
    <cellStyle name="Normal 2" xfId="2" xr:uid="{6A921F32-C0E5-4B1A-A693-F5B816E38E32}"/>
    <cellStyle name="Normal 3" xfId="1" xr:uid="{FCF2CDDE-0CAE-4EE5-A26D-EF9E7E7B4C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CA123-A04C-483F-AECA-78A2B4FCA97A}">
  <dimension ref="A1:Q32"/>
  <sheetViews>
    <sheetView tabSelected="1" workbookViewId="0">
      <selection activeCell="C10" sqref="C10"/>
    </sheetView>
  </sheetViews>
  <sheetFormatPr defaultColWidth="43" defaultRowHeight="12.75" x14ac:dyDescent="0.2"/>
  <cols>
    <col min="1" max="1" width="8.140625" style="12" bestFit="1" customWidth="1"/>
    <col min="2" max="2" width="19" style="7" bestFit="1" customWidth="1"/>
    <col min="3" max="3" width="48.42578125" style="7" customWidth="1"/>
    <col min="4" max="4" width="9.42578125" style="14" bestFit="1" customWidth="1"/>
    <col min="5" max="5" width="7.42578125" style="15" bestFit="1" customWidth="1"/>
    <col min="6" max="6" width="9.42578125" style="16" bestFit="1" customWidth="1"/>
    <col min="7" max="7" width="7.42578125" style="14" bestFit="1" customWidth="1"/>
    <col min="8" max="8" width="9" style="16" bestFit="1" customWidth="1"/>
    <col min="9" max="9" width="7.42578125" style="14" bestFit="1" customWidth="1"/>
    <col min="10" max="10" width="9.42578125" style="15" bestFit="1" customWidth="1"/>
    <col min="11" max="11" width="7.42578125" style="15" bestFit="1" customWidth="1"/>
    <col min="12" max="12" width="9.42578125" style="15" bestFit="1" customWidth="1"/>
    <col min="13" max="13" width="6.7109375" style="15" bestFit="1" customWidth="1"/>
    <col min="14" max="14" width="8.28515625" style="15" bestFit="1" customWidth="1"/>
    <col min="15" max="15" width="6.7109375" style="15" bestFit="1" customWidth="1"/>
    <col min="16" max="16" width="6.28515625" style="15" bestFit="1" customWidth="1"/>
    <col min="17" max="17" width="6.140625" style="14" bestFit="1" customWidth="1"/>
    <col min="18" max="16384" width="43" style="7"/>
  </cols>
  <sheetData>
    <row r="1" spans="1:17" x14ac:dyDescent="0.2">
      <c r="A1" s="17" t="s">
        <v>0</v>
      </c>
      <c r="B1" s="18" t="s">
        <v>66</v>
      </c>
      <c r="C1" s="18" t="s">
        <v>1</v>
      </c>
      <c r="D1" s="19" t="s">
        <v>16</v>
      </c>
      <c r="E1" s="20" t="s">
        <v>17</v>
      </c>
      <c r="F1" s="19" t="s">
        <v>18</v>
      </c>
      <c r="G1" s="19" t="s">
        <v>19</v>
      </c>
      <c r="H1" s="19" t="s">
        <v>30</v>
      </c>
      <c r="I1" s="19" t="s">
        <v>21</v>
      </c>
      <c r="J1" s="19" t="s">
        <v>23</v>
      </c>
      <c r="K1" s="19" t="s">
        <v>24</v>
      </c>
      <c r="L1" s="19" t="s">
        <v>25</v>
      </c>
      <c r="M1" s="21" t="s">
        <v>26</v>
      </c>
      <c r="N1" s="22" t="s">
        <v>27</v>
      </c>
      <c r="O1" s="22" t="s">
        <v>28</v>
      </c>
      <c r="P1" s="23" t="s">
        <v>94</v>
      </c>
      <c r="Q1" s="24" t="s">
        <v>93</v>
      </c>
    </row>
    <row r="2" spans="1:17" x14ac:dyDescent="0.2">
      <c r="A2" s="25">
        <v>19</v>
      </c>
      <c r="B2" s="8" t="s">
        <v>31</v>
      </c>
      <c r="C2" s="9" t="s">
        <v>32</v>
      </c>
      <c r="D2" s="13">
        <v>10188</v>
      </c>
      <c r="E2" s="4">
        <v>16</v>
      </c>
      <c r="F2" s="13">
        <v>11892</v>
      </c>
      <c r="G2" s="4">
        <v>6</v>
      </c>
      <c r="H2" s="13">
        <v>10064</v>
      </c>
      <c r="I2" s="4">
        <v>7</v>
      </c>
      <c r="J2" s="1">
        <v>40052</v>
      </c>
      <c r="K2" s="2">
        <v>2</v>
      </c>
      <c r="L2" s="3">
        <v>43817</v>
      </c>
      <c r="M2" s="4">
        <v>2</v>
      </c>
      <c r="N2" s="1">
        <v>44974</v>
      </c>
      <c r="O2" s="2">
        <v>5</v>
      </c>
      <c r="P2" s="4">
        <f>SUM(D2,F2,H2,J2,L2,N2)</f>
        <v>160987</v>
      </c>
      <c r="Q2" s="26">
        <f>SUM(E2,G2,I2,K2,M2,O2)</f>
        <v>38</v>
      </c>
    </row>
    <row r="3" spans="1:17" x14ac:dyDescent="0.2">
      <c r="A3" s="25">
        <v>18</v>
      </c>
      <c r="B3" s="6" t="s">
        <v>91</v>
      </c>
      <c r="C3" s="10" t="s">
        <v>33</v>
      </c>
      <c r="D3" s="13">
        <v>12946</v>
      </c>
      <c r="E3" s="4">
        <v>6</v>
      </c>
      <c r="F3" s="13">
        <v>15692</v>
      </c>
      <c r="G3" s="4">
        <v>2</v>
      </c>
      <c r="H3" s="13">
        <v>0</v>
      </c>
      <c r="I3" s="4">
        <v>29.5</v>
      </c>
      <c r="J3" s="3">
        <v>26825</v>
      </c>
      <c r="K3" s="5">
        <v>11</v>
      </c>
      <c r="L3" s="3">
        <v>70645</v>
      </c>
      <c r="M3" s="4">
        <v>1</v>
      </c>
      <c r="N3" s="1">
        <v>82799</v>
      </c>
      <c r="O3" s="2">
        <v>1</v>
      </c>
      <c r="P3" s="4">
        <f>SUM(D3,F3,H3,J3,L3,N3)</f>
        <v>208907</v>
      </c>
      <c r="Q3" s="26">
        <f>SUM(E3,G3,I3,K3,M3,O3)</f>
        <v>50.5</v>
      </c>
    </row>
    <row r="4" spans="1:17" x14ac:dyDescent="0.2">
      <c r="A4" s="25">
        <v>16</v>
      </c>
      <c r="B4" s="6" t="s">
        <v>90</v>
      </c>
      <c r="C4" s="10" t="s">
        <v>38</v>
      </c>
      <c r="D4" s="13">
        <v>5101</v>
      </c>
      <c r="E4" s="4">
        <v>23</v>
      </c>
      <c r="F4" s="13">
        <v>17381</v>
      </c>
      <c r="G4" s="4">
        <v>1</v>
      </c>
      <c r="H4" s="13">
        <v>21004</v>
      </c>
      <c r="I4" s="4">
        <v>1</v>
      </c>
      <c r="J4" s="3">
        <v>25962</v>
      </c>
      <c r="K4" s="2">
        <v>12</v>
      </c>
      <c r="L4" s="3">
        <v>39335</v>
      </c>
      <c r="M4" s="4">
        <v>3</v>
      </c>
      <c r="N4" s="1">
        <v>22494</v>
      </c>
      <c r="O4" s="2">
        <v>11</v>
      </c>
      <c r="P4" s="4">
        <f>SUM(D4,F4,H4,J4,L4,N4)</f>
        <v>131277</v>
      </c>
      <c r="Q4" s="26">
        <f>SUM(E4,G4,I4,K4,M4,O4)</f>
        <v>51</v>
      </c>
    </row>
    <row r="5" spans="1:17" x14ac:dyDescent="0.2">
      <c r="A5" s="25">
        <v>6</v>
      </c>
      <c r="B5" s="6" t="s">
        <v>84</v>
      </c>
      <c r="C5" s="11" t="s">
        <v>35</v>
      </c>
      <c r="D5" s="13">
        <v>10768</v>
      </c>
      <c r="E5" s="4">
        <v>13</v>
      </c>
      <c r="F5" s="13">
        <v>12078</v>
      </c>
      <c r="G5" s="4">
        <v>5</v>
      </c>
      <c r="H5" s="13">
        <v>6113</v>
      </c>
      <c r="I5" s="4">
        <v>15</v>
      </c>
      <c r="J5" s="1">
        <v>41814</v>
      </c>
      <c r="K5" s="5">
        <v>1</v>
      </c>
      <c r="L5" s="3">
        <v>19221</v>
      </c>
      <c r="M5" s="4">
        <v>17</v>
      </c>
      <c r="N5" s="1">
        <v>46425</v>
      </c>
      <c r="O5" s="2">
        <v>3</v>
      </c>
      <c r="P5" s="4">
        <f>SUM(D5,F5,H5,J5,L5,N5)</f>
        <v>136419</v>
      </c>
      <c r="Q5" s="26">
        <f>SUM(E5,G5,I5,K5,M5,O5)</f>
        <v>54</v>
      </c>
    </row>
    <row r="6" spans="1:17" x14ac:dyDescent="0.2">
      <c r="A6" s="25">
        <v>14</v>
      </c>
      <c r="B6" s="6" t="s">
        <v>68</v>
      </c>
      <c r="C6" s="10" t="s">
        <v>42</v>
      </c>
      <c r="D6" s="13">
        <v>13682</v>
      </c>
      <c r="E6" s="4">
        <v>3</v>
      </c>
      <c r="F6" s="13">
        <v>7880</v>
      </c>
      <c r="G6" s="4">
        <v>12</v>
      </c>
      <c r="H6" s="13">
        <v>11684</v>
      </c>
      <c r="I6" s="4">
        <v>5</v>
      </c>
      <c r="J6" s="3">
        <v>35594</v>
      </c>
      <c r="K6" s="4">
        <v>5</v>
      </c>
      <c r="L6" s="3">
        <v>24060</v>
      </c>
      <c r="M6" s="4">
        <v>12</v>
      </c>
      <c r="N6" s="1">
        <v>18806</v>
      </c>
      <c r="O6" s="2">
        <v>17</v>
      </c>
      <c r="P6" s="4">
        <f>SUM(D6,F6,H6,J6,L6,N6)</f>
        <v>111706</v>
      </c>
      <c r="Q6" s="26">
        <f>SUM(E6,G6,I6,K6,M6,O6)</f>
        <v>54</v>
      </c>
    </row>
    <row r="7" spans="1:17" x14ac:dyDescent="0.2">
      <c r="A7" s="25">
        <v>7</v>
      </c>
      <c r="B7" s="6" t="s">
        <v>92</v>
      </c>
      <c r="C7" s="10" t="s">
        <v>43</v>
      </c>
      <c r="D7" s="13">
        <v>16308</v>
      </c>
      <c r="E7" s="4">
        <v>2</v>
      </c>
      <c r="F7" s="13">
        <v>5907</v>
      </c>
      <c r="G7" s="4">
        <v>16</v>
      </c>
      <c r="H7" s="13">
        <v>15717</v>
      </c>
      <c r="I7" s="4">
        <v>2</v>
      </c>
      <c r="J7" s="3">
        <v>31197</v>
      </c>
      <c r="K7" s="5">
        <v>6</v>
      </c>
      <c r="L7" s="3">
        <v>22700</v>
      </c>
      <c r="M7" s="4">
        <v>13</v>
      </c>
      <c r="N7" s="1">
        <v>19110</v>
      </c>
      <c r="O7" s="2">
        <v>15</v>
      </c>
      <c r="P7" s="4">
        <f>SUM(D7,F7,H7,J7,L7,N7)</f>
        <v>110939</v>
      </c>
      <c r="Q7" s="26">
        <f>SUM(E7,G7,I7,K7,M7,O7)</f>
        <v>54</v>
      </c>
    </row>
    <row r="8" spans="1:17" x14ac:dyDescent="0.2">
      <c r="A8" s="25">
        <v>2</v>
      </c>
      <c r="B8" s="8" t="s">
        <v>69</v>
      </c>
      <c r="C8" s="9" t="s">
        <v>37</v>
      </c>
      <c r="D8" s="13">
        <v>11034</v>
      </c>
      <c r="E8" s="4">
        <v>11</v>
      </c>
      <c r="F8" s="13">
        <v>5725</v>
      </c>
      <c r="G8" s="4">
        <v>18</v>
      </c>
      <c r="H8" s="13">
        <v>11595</v>
      </c>
      <c r="I8" s="4">
        <v>6</v>
      </c>
      <c r="J8" s="1">
        <v>38656</v>
      </c>
      <c r="K8" s="2">
        <v>3</v>
      </c>
      <c r="L8" s="3">
        <v>34989</v>
      </c>
      <c r="M8" s="4">
        <v>4</v>
      </c>
      <c r="N8" s="1">
        <v>19072</v>
      </c>
      <c r="O8" s="2">
        <v>16</v>
      </c>
      <c r="P8" s="4">
        <f>SUM(D8,F8,H8,J8,L8,N8)</f>
        <v>121071</v>
      </c>
      <c r="Q8" s="26">
        <f>SUM(E8,G8,I8,K8,M8,O8)</f>
        <v>58</v>
      </c>
    </row>
    <row r="9" spans="1:17" x14ac:dyDescent="0.2">
      <c r="A9" s="25">
        <v>21</v>
      </c>
      <c r="B9" s="6" t="s">
        <v>81</v>
      </c>
      <c r="C9" s="10" t="s">
        <v>39</v>
      </c>
      <c r="D9" s="13">
        <v>9831</v>
      </c>
      <c r="E9" s="4">
        <v>17</v>
      </c>
      <c r="F9" s="13">
        <v>13325</v>
      </c>
      <c r="G9" s="4">
        <v>4</v>
      </c>
      <c r="H9" s="13">
        <v>7377</v>
      </c>
      <c r="I9" s="4">
        <v>13</v>
      </c>
      <c r="J9" s="3">
        <v>29739</v>
      </c>
      <c r="K9" s="2">
        <v>9</v>
      </c>
      <c r="L9" s="3">
        <v>31997</v>
      </c>
      <c r="M9" s="4">
        <v>7</v>
      </c>
      <c r="N9" s="1">
        <v>20339</v>
      </c>
      <c r="O9" s="2">
        <v>14</v>
      </c>
      <c r="P9" s="4">
        <f>SUM(D9,F9,H9,J9,L9,N9)</f>
        <v>112608</v>
      </c>
      <c r="Q9" s="26">
        <f>SUM(E9,G9,I9,K9,M9,O9)</f>
        <v>64</v>
      </c>
    </row>
    <row r="10" spans="1:17" x14ac:dyDescent="0.2">
      <c r="A10" s="25">
        <v>5</v>
      </c>
      <c r="B10" s="6" t="s">
        <v>67</v>
      </c>
      <c r="C10" s="10" t="s">
        <v>44</v>
      </c>
      <c r="D10" s="13">
        <v>10516</v>
      </c>
      <c r="E10" s="4">
        <v>15</v>
      </c>
      <c r="F10" s="13">
        <v>9555</v>
      </c>
      <c r="G10" s="4">
        <v>9</v>
      </c>
      <c r="H10" s="13">
        <v>15697</v>
      </c>
      <c r="I10" s="4">
        <v>3</v>
      </c>
      <c r="J10" s="3">
        <v>28814</v>
      </c>
      <c r="K10" s="4">
        <v>10</v>
      </c>
      <c r="L10" s="3">
        <v>18030</v>
      </c>
      <c r="M10" s="4">
        <v>18</v>
      </c>
      <c r="N10" s="1">
        <v>24671</v>
      </c>
      <c r="O10" s="2">
        <v>9</v>
      </c>
      <c r="P10" s="4">
        <f>SUM(D10,F10,H10,J10,L10,N10)</f>
        <v>107283</v>
      </c>
      <c r="Q10" s="26">
        <f>SUM(E10,G10,I10,K10,M10,O10)</f>
        <v>64</v>
      </c>
    </row>
    <row r="11" spans="1:17" x14ac:dyDescent="0.2">
      <c r="A11" s="25">
        <v>4</v>
      </c>
      <c r="B11" s="6" t="s">
        <v>79</v>
      </c>
      <c r="C11" s="10" t="s">
        <v>40</v>
      </c>
      <c r="D11" s="13">
        <v>11466</v>
      </c>
      <c r="E11" s="4">
        <v>9</v>
      </c>
      <c r="F11" s="13">
        <v>15542</v>
      </c>
      <c r="G11" s="4">
        <v>3</v>
      </c>
      <c r="H11" s="13">
        <v>576</v>
      </c>
      <c r="I11" s="4">
        <v>27</v>
      </c>
      <c r="J11" s="3">
        <v>22633</v>
      </c>
      <c r="K11" s="4">
        <v>15</v>
      </c>
      <c r="L11" s="3">
        <v>22083</v>
      </c>
      <c r="M11" s="4">
        <v>16</v>
      </c>
      <c r="N11" s="1">
        <v>51288</v>
      </c>
      <c r="O11" s="2">
        <v>2</v>
      </c>
      <c r="P11" s="4">
        <f>SUM(D11,F11,H11,J11,L11,N11)</f>
        <v>123588</v>
      </c>
      <c r="Q11" s="27">
        <f>SUM(E11,G11,I11,K11,M11,O11)</f>
        <v>72</v>
      </c>
    </row>
    <row r="12" spans="1:17" x14ac:dyDescent="0.2">
      <c r="A12" s="25">
        <v>20</v>
      </c>
      <c r="B12" s="6" t="s">
        <v>22</v>
      </c>
      <c r="C12" s="10" t="s">
        <v>41</v>
      </c>
      <c r="D12" s="13">
        <v>5861</v>
      </c>
      <c r="E12" s="4">
        <v>21</v>
      </c>
      <c r="F12" s="13">
        <v>7975</v>
      </c>
      <c r="G12" s="4">
        <v>11</v>
      </c>
      <c r="H12" s="13">
        <v>6931</v>
      </c>
      <c r="I12" s="4">
        <v>14</v>
      </c>
      <c r="J12" s="3">
        <v>15475</v>
      </c>
      <c r="K12" s="2">
        <v>18</v>
      </c>
      <c r="L12" s="3">
        <v>26028</v>
      </c>
      <c r="M12" s="4">
        <v>11</v>
      </c>
      <c r="N12" s="1">
        <v>46274</v>
      </c>
      <c r="O12" s="2">
        <v>4</v>
      </c>
      <c r="P12" s="4">
        <f>SUM(D12,F12,H12,J12,L12,N12)</f>
        <v>108544</v>
      </c>
      <c r="Q12" s="27">
        <f>SUM(E12,G12,I12,K12,M12,O12)</f>
        <v>79</v>
      </c>
    </row>
    <row r="13" spans="1:17" x14ac:dyDescent="0.2">
      <c r="A13" s="25">
        <v>3</v>
      </c>
      <c r="B13" s="6" t="s">
        <v>89</v>
      </c>
      <c r="C13" s="10" t="s">
        <v>36</v>
      </c>
      <c r="D13" s="13">
        <v>6149</v>
      </c>
      <c r="E13" s="4">
        <v>20</v>
      </c>
      <c r="F13" s="13">
        <v>7795</v>
      </c>
      <c r="G13" s="4">
        <v>13</v>
      </c>
      <c r="H13" s="13">
        <v>1977</v>
      </c>
      <c r="I13" s="4">
        <v>25</v>
      </c>
      <c r="J13" s="3">
        <v>30231</v>
      </c>
      <c r="K13" s="2">
        <v>8</v>
      </c>
      <c r="L13" s="3">
        <v>26747</v>
      </c>
      <c r="M13" s="4">
        <v>9</v>
      </c>
      <c r="N13" s="1">
        <v>36181</v>
      </c>
      <c r="O13" s="2">
        <v>6</v>
      </c>
      <c r="P13" s="4">
        <f>SUM(D13,F13,H13,J13,L13,N13)</f>
        <v>109080</v>
      </c>
      <c r="Q13" s="27">
        <f>SUM(E13,G13,I13,K13,M13,O13)</f>
        <v>81</v>
      </c>
    </row>
    <row r="14" spans="1:17" x14ac:dyDescent="0.2">
      <c r="A14" s="25">
        <v>9</v>
      </c>
      <c r="B14" s="6" t="s">
        <v>85</v>
      </c>
      <c r="C14" s="10" t="s">
        <v>47</v>
      </c>
      <c r="D14" s="13">
        <v>11741</v>
      </c>
      <c r="E14" s="4">
        <v>7</v>
      </c>
      <c r="F14" s="13">
        <v>2193</v>
      </c>
      <c r="G14" s="4">
        <v>27</v>
      </c>
      <c r="H14" s="13">
        <v>8823</v>
      </c>
      <c r="I14" s="4">
        <v>10</v>
      </c>
      <c r="J14" s="3">
        <v>17067</v>
      </c>
      <c r="K14" s="5">
        <v>16</v>
      </c>
      <c r="L14" s="3">
        <v>34377</v>
      </c>
      <c r="M14" s="4">
        <v>5</v>
      </c>
      <c r="N14" s="1">
        <v>12878</v>
      </c>
      <c r="O14" s="2">
        <v>18</v>
      </c>
      <c r="P14" s="4">
        <f>SUM(D14,F14,H14,J14,L14,N14)</f>
        <v>87079</v>
      </c>
      <c r="Q14" s="26">
        <f>SUM(E14,G14,I14,K14,M14,O14)</f>
        <v>83</v>
      </c>
    </row>
    <row r="15" spans="1:17" x14ac:dyDescent="0.2">
      <c r="A15" s="25">
        <v>1</v>
      </c>
      <c r="B15" s="8" t="s">
        <v>73</v>
      </c>
      <c r="C15" s="9" t="s">
        <v>34</v>
      </c>
      <c r="D15" s="13">
        <v>1906</v>
      </c>
      <c r="E15" s="4">
        <v>27</v>
      </c>
      <c r="F15" s="13">
        <v>3982</v>
      </c>
      <c r="G15" s="4">
        <v>22</v>
      </c>
      <c r="H15" s="13">
        <v>4096</v>
      </c>
      <c r="I15" s="4">
        <v>18</v>
      </c>
      <c r="J15" s="1">
        <v>36928</v>
      </c>
      <c r="K15" s="2">
        <v>4</v>
      </c>
      <c r="L15" s="3">
        <v>33287</v>
      </c>
      <c r="M15" s="4">
        <v>6</v>
      </c>
      <c r="N15" s="1">
        <v>34954</v>
      </c>
      <c r="O15" s="2">
        <v>7</v>
      </c>
      <c r="P15" s="4">
        <f>SUM(D15,F15,H15,J15,L15,N15)</f>
        <v>115153</v>
      </c>
      <c r="Q15" s="26">
        <f>SUM(E15,G15,I15,K15,M15,O15)</f>
        <v>84</v>
      </c>
    </row>
    <row r="16" spans="1:17" x14ac:dyDescent="0.2">
      <c r="A16" s="25">
        <v>29</v>
      </c>
      <c r="B16" s="6" t="s">
        <v>53</v>
      </c>
      <c r="C16" s="10" t="s">
        <v>54</v>
      </c>
      <c r="D16" s="13">
        <v>11003</v>
      </c>
      <c r="E16" s="4">
        <v>12</v>
      </c>
      <c r="F16" s="13">
        <v>10124</v>
      </c>
      <c r="G16" s="4">
        <v>7</v>
      </c>
      <c r="H16" s="13">
        <v>9384</v>
      </c>
      <c r="I16" s="4">
        <v>8</v>
      </c>
      <c r="J16" s="3">
        <v>11543</v>
      </c>
      <c r="K16" s="2">
        <v>22</v>
      </c>
      <c r="L16" s="3">
        <v>22345</v>
      </c>
      <c r="M16" s="4">
        <v>15</v>
      </c>
      <c r="N16" s="1">
        <v>7208</v>
      </c>
      <c r="O16" s="2">
        <v>20</v>
      </c>
      <c r="P16" s="4">
        <f>SUM(D16,F16,H16,J16,L16,N16)</f>
        <v>71607</v>
      </c>
      <c r="Q16" s="26">
        <f>SUM(E16,G16,I16,K16,M16,O16)</f>
        <v>84</v>
      </c>
    </row>
    <row r="17" spans="1:17" x14ac:dyDescent="0.2">
      <c r="A17" s="25">
        <v>12</v>
      </c>
      <c r="B17" s="6" t="s">
        <v>83</v>
      </c>
      <c r="C17" s="10" t="s">
        <v>51</v>
      </c>
      <c r="D17" s="13">
        <v>13077</v>
      </c>
      <c r="E17" s="4">
        <v>5</v>
      </c>
      <c r="F17" s="13">
        <v>7393</v>
      </c>
      <c r="G17" s="4">
        <v>14</v>
      </c>
      <c r="H17" s="13">
        <v>8515</v>
      </c>
      <c r="I17" s="4">
        <v>12</v>
      </c>
      <c r="J17" s="3">
        <v>10587</v>
      </c>
      <c r="K17" s="2">
        <v>23</v>
      </c>
      <c r="L17" s="3">
        <v>6001</v>
      </c>
      <c r="M17" s="4">
        <v>24</v>
      </c>
      <c r="N17" s="1">
        <v>33045</v>
      </c>
      <c r="O17" s="2">
        <v>8</v>
      </c>
      <c r="P17" s="4">
        <f>SUM(D17,F17,H17,J17,L17,N17)</f>
        <v>78618</v>
      </c>
      <c r="Q17" s="26">
        <f>SUM(E17,G17,I17,K17,M17,O17)</f>
        <v>86</v>
      </c>
    </row>
    <row r="18" spans="1:17" x14ac:dyDescent="0.2">
      <c r="A18" s="25">
        <v>13</v>
      </c>
      <c r="B18" s="6" t="s">
        <v>80</v>
      </c>
      <c r="C18" s="10" t="s">
        <v>78</v>
      </c>
      <c r="D18" s="13">
        <v>8122</v>
      </c>
      <c r="E18" s="4">
        <v>19</v>
      </c>
      <c r="F18" s="13">
        <v>1105</v>
      </c>
      <c r="G18" s="4">
        <v>28</v>
      </c>
      <c r="H18" s="13">
        <v>5455</v>
      </c>
      <c r="I18" s="4">
        <v>16</v>
      </c>
      <c r="J18" s="3">
        <v>23454</v>
      </c>
      <c r="K18" s="2">
        <v>14</v>
      </c>
      <c r="L18" s="3">
        <v>28265</v>
      </c>
      <c r="M18" s="4">
        <v>8</v>
      </c>
      <c r="N18" s="1">
        <v>22641</v>
      </c>
      <c r="O18" s="2">
        <v>10</v>
      </c>
      <c r="P18" s="4">
        <f>SUM(D18,F18,H18,J18,L18,N18)</f>
        <v>89042</v>
      </c>
      <c r="Q18" s="27">
        <f>SUM(E18,G18,I18,K18,M18,O18)</f>
        <v>95</v>
      </c>
    </row>
    <row r="19" spans="1:17" x14ac:dyDescent="0.2">
      <c r="A19" s="25">
        <v>27</v>
      </c>
      <c r="B19" s="6" t="s">
        <v>45</v>
      </c>
      <c r="C19" s="10" t="s">
        <v>46</v>
      </c>
      <c r="D19" s="13">
        <v>10617</v>
      </c>
      <c r="E19" s="4">
        <v>14</v>
      </c>
      <c r="F19" s="13">
        <v>5880</v>
      </c>
      <c r="G19" s="4">
        <v>17</v>
      </c>
      <c r="H19" s="13">
        <v>1709</v>
      </c>
      <c r="I19" s="4">
        <v>26</v>
      </c>
      <c r="J19" s="3">
        <v>30514</v>
      </c>
      <c r="K19" s="2">
        <v>7</v>
      </c>
      <c r="L19" s="3">
        <v>14292</v>
      </c>
      <c r="M19" s="4">
        <v>20</v>
      </c>
      <c r="N19" s="1">
        <v>21113</v>
      </c>
      <c r="O19" s="2">
        <v>12</v>
      </c>
      <c r="P19" s="4">
        <f>SUM(D19,F19,H19,J19,L19,N19)</f>
        <v>84125</v>
      </c>
      <c r="Q19" s="27">
        <f>SUM(E19,G19,I19,K19,M19,O19)</f>
        <v>96</v>
      </c>
    </row>
    <row r="20" spans="1:17" x14ac:dyDescent="0.2">
      <c r="A20" s="25">
        <v>30</v>
      </c>
      <c r="B20" s="6" t="s">
        <v>57</v>
      </c>
      <c r="C20" s="10" t="s">
        <v>58</v>
      </c>
      <c r="D20" s="13">
        <v>13186</v>
      </c>
      <c r="E20" s="4">
        <v>4</v>
      </c>
      <c r="F20" s="13">
        <v>9676</v>
      </c>
      <c r="G20" s="4">
        <v>8</v>
      </c>
      <c r="H20" s="13">
        <v>2916</v>
      </c>
      <c r="I20" s="4">
        <v>22</v>
      </c>
      <c r="J20" s="3">
        <v>5981</v>
      </c>
      <c r="K20" s="2">
        <v>24</v>
      </c>
      <c r="L20" s="3">
        <v>6506</v>
      </c>
      <c r="M20" s="4">
        <v>23</v>
      </c>
      <c r="N20" s="1">
        <v>8865</v>
      </c>
      <c r="O20" s="2">
        <v>19</v>
      </c>
      <c r="P20" s="4">
        <f>SUM(D20,F20,H20,J20,L20,N20)</f>
        <v>47130</v>
      </c>
      <c r="Q20" s="27">
        <f>SUM(E20,G20,I20,K20,M20,O20)</f>
        <v>100</v>
      </c>
    </row>
    <row r="21" spans="1:17" x14ac:dyDescent="0.2">
      <c r="A21" s="25">
        <v>24</v>
      </c>
      <c r="B21" s="6" t="s">
        <v>72</v>
      </c>
      <c r="C21" s="10" t="s">
        <v>50</v>
      </c>
      <c r="D21" s="13">
        <v>5737</v>
      </c>
      <c r="E21" s="4">
        <v>22</v>
      </c>
      <c r="F21" s="13">
        <v>2500</v>
      </c>
      <c r="G21" s="4">
        <v>26</v>
      </c>
      <c r="H21" s="13">
        <v>9048</v>
      </c>
      <c r="I21" s="4">
        <v>9</v>
      </c>
      <c r="J21" s="3">
        <v>25099</v>
      </c>
      <c r="K21" s="2">
        <v>13</v>
      </c>
      <c r="L21" s="3">
        <v>15302</v>
      </c>
      <c r="M21" s="4">
        <v>19</v>
      </c>
      <c r="N21" s="1">
        <v>5101</v>
      </c>
      <c r="O21" s="2">
        <v>22</v>
      </c>
      <c r="P21" s="4">
        <f>SUM(D21,F21,H21,J21,L21,N21)</f>
        <v>62787</v>
      </c>
      <c r="Q21" s="27">
        <f>SUM(E21,G21,I21,K21,M21,O21)</f>
        <v>111</v>
      </c>
    </row>
    <row r="22" spans="1:17" x14ac:dyDescent="0.2">
      <c r="A22" s="25">
        <v>10</v>
      </c>
      <c r="B22" s="6" t="s">
        <v>48</v>
      </c>
      <c r="C22" s="10" t="s">
        <v>49</v>
      </c>
      <c r="D22" s="13">
        <v>625</v>
      </c>
      <c r="E22" s="4">
        <v>28</v>
      </c>
      <c r="F22" s="13">
        <v>5276</v>
      </c>
      <c r="G22" s="4">
        <v>19</v>
      </c>
      <c r="H22" s="13">
        <v>2928</v>
      </c>
      <c r="I22" s="4">
        <v>21</v>
      </c>
      <c r="J22" s="3">
        <v>12260</v>
      </c>
      <c r="K22" s="5">
        <v>21</v>
      </c>
      <c r="L22" s="3">
        <v>26060</v>
      </c>
      <c r="M22" s="4">
        <v>10</v>
      </c>
      <c r="N22" s="1">
        <v>20497</v>
      </c>
      <c r="O22" s="2">
        <v>13</v>
      </c>
      <c r="P22" s="4">
        <f>SUM(D22,F22,H22,J22,L22,N22)</f>
        <v>67646</v>
      </c>
      <c r="Q22" s="27">
        <f>SUM(E22,G22,I22,K22,M22,O22)</f>
        <v>112</v>
      </c>
    </row>
    <row r="23" spans="1:17" x14ac:dyDescent="0.2">
      <c r="A23" s="25">
        <v>11</v>
      </c>
      <c r="B23" s="6" t="s">
        <v>82</v>
      </c>
      <c r="C23" s="10" t="s">
        <v>52</v>
      </c>
      <c r="D23" s="13">
        <v>8861</v>
      </c>
      <c r="E23" s="4">
        <v>18</v>
      </c>
      <c r="F23" s="13">
        <v>676</v>
      </c>
      <c r="G23" s="4">
        <v>29</v>
      </c>
      <c r="H23" s="13">
        <v>4981</v>
      </c>
      <c r="I23" s="4">
        <v>17</v>
      </c>
      <c r="J23" s="3">
        <v>16234</v>
      </c>
      <c r="K23" s="2">
        <v>17</v>
      </c>
      <c r="L23" s="3">
        <v>22454</v>
      </c>
      <c r="M23" s="4">
        <v>14</v>
      </c>
      <c r="N23" s="1">
        <v>2401</v>
      </c>
      <c r="O23" s="2">
        <v>24</v>
      </c>
      <c r="P23" s="4">
        <f>SUM(D23,F23,H23,J23,L23,N23)</f>
        <v>55607</v>
      </c>
      <c r="Q23" s="27">
        <f>SUM(E23,G23,I23,K23,M23,O23)</f>
        <v>119</v>
      </c>
    </row>
    <row r="24" spans="1:17" x14ac:dyDescent="0.2">
      <c r="A24" s="25">
        <v>15</v>
      </c>
      <c r="B24" s="6" t="s">
        <v>70</v>
      </c>
      <c r="C24" s="10" t="s">
        <v>74</v>
      </c>
      <c r="D24" s="13">
        <v>19394</v>
      </c>
      <c r="E24" s="4">
        <v>1</v>
      </c>
      <c r="F24" s="13">
        <v>4605</v>
      </c>
      <c r="G24" s="4">
        <v>20</v>
      </c>
      <c r="H24" s="13">
        <v>2809</v>
      </c>
      <c r="I24" s="4">
        <v>23</v>
      </c>
      <c r="J24" s="3">
        <v>0</v>
      </c>
      <c r="K24" s="4">
        <v>28</v>
      </c>
      <c r="L24" s="3">
        <v>0</v>
      </c>
      <c r="M24" s="4">
        <v>28</v>
      </c>
      <c r="N24" s="1">
        <v>0</v>
      </c>
      <c r="O24" s="2">
        <v>28</v>
      </c>
      <c r="P24" s="4">
        <f>SUM(D24,F24,H24,J24,L24,N24)</f>
        <v>26808</v>
      </c>
      <c r="Q24" s="27">
        <f>SUM(E24,G24,I24,K24,M24,O24)</f>
        <v>128</v>
      </c>
    </row>
    <row r="25" spans="1:17" x14ac:dyDescent="0.2">
      <c r="A25" s="25">
        <v>28</v>
      </c>
      <c r="B25" s="6" t="s">
        <v>55</v>
      </c>
      <c r="C25" s="10" t="s">
        <v>56</v>
      </c>
      <c r="D25" s="13">
        <v>0</v>
      </c>
      <c r="E25" s="4">
        <v>29.5</v>
      </c>
      <c r="F25" s="13">
        <v>0</v>
      </c>
      <c r="G25" s="4">
        <v>30</v>
      </c>
      <c r="H25" s="13">
        <v>12546</v>
      </c>
      <c r="I25" s="4">
        <v>4</v>
      </c>
      <c r="J25" s="3">
        <v>13550</v>
      </c>
      <c r="K25" s="2">
        <v>19</v>
      </c>
      <c r="L25" s="3">
        <v>11252</v>
      </c>
      <c r="M25" s="4">
        <v>21</v>
      </c>
      <c r="N25" s="1">
        <v>729</v>
      </c>
      <c r="O25" s="2">
        <v>26</v>
      </c>
      <c r="P25" s="4">
        <f>SUM(D25,F25,H25,J25,L25,N25)</f>
        <v>38077</v>
      </c>
      <c r="Q25" s="27">
        <f>SUM(E25,G25,I25,K25,M25,O25)</f>
        <v>129.5</v>
      </c>
    </row>
    <row r="26" spans="1:17" x14ac:dyDescent="0.2">
      <c r="A26" s="25">
        <v>22</v>
      </c>
      <c r="B26" s="6" t="s">
        <v>62</v>
      </c>
      <c r="C26" s="10" t="s">
        <v>63</v>
      </c>
      <c r="D26" s="13">
        <v>3143</v>
      </c>
      <c r="E26" s="4">
        <v>25</v>
      </c>
      <c r="F26" s="13">
        <v>4598</v>
      </c>
      <c r="G26" s="4">
        <v>21</v>
      </c>
      <c r="H26" s="13">
        <v>8673</v>
      </c>
      <c r="I26" s="4">
        <v>11</v>
      </c>
      <c r="J26" s="3">
        <v>0</v>
      </c>
      <c r="K26" s="2">
        <v>27</v>
      </c>
      <c r="L26" s="3">
        <v>5618</v>
      </c>
      <c r="M26" s="4">
        <v>25</v>
      </c>
      <c r="N26" s="1">
        <v>4096</v>
      </c>
      <c r="O26" s="2">
        <v>23</v>
      </c>
      <c r="P26" s="4">
        <f>SUM(D26,F26,H26,J26,L26,N26)</f>
        <v>26128</v>
      </c>
      <c r="Q26" s="27">
        <f>SUM(E26,G26,I26,K26,M26,O26)</f>
        <v>132</v>
      </c>
    </row>
    <row r="27" spans="1:17" x14ac:dyDescent="0.2">
      <c r="A27" s="25">
        <v>8</v>
      </c>
      <c r="B27" s="6" t="s">
        <v>60</v>
      </c>
      <c r="C27" s="10" t="s">
        <v>61</v>
      </c>
      <c r="D27" s="13">
        <v>2442</v>
      </c>
      <c r="E27" s="4">
        <v>26</v>
      </c>
      <c r="F27" s="13">
        <v>6885</v>
      </c>
      <c r="G27" s="4">
        <v>15</v>
      </c>
      <c r="H27" s="13">
        <v>3810</v>
      </c>
      <c r="I27" s="4">
        <v>19</v>
      </c>
      <c r="J27" s="3">
        <v>4565</v>
      </c>
      <c r="K27" s="5">
        <v>26</v>
      </c>
      <c r="L27" s="3">
        <v>1258</v>
      </c>
      <c r="M27" s="4">
        <v>27</v>
      </c>
      <c r="N27" s="1">
        <v>6066</v>
      </c>
      <c r="O27" s="2">
        <v>21</v>
      </c>
      <c r="P27" s="4">
        <f>SUM(D27,F27,H27,J27,L27,N27)</f>
        <v>25026</v>
      </c>
      <c r="Q27" s="26">
        <f>SUM(E27,G27,I27,K27,M27,O27)</f>
        <v>134</v>
      </c>
    </row>
    <row r="28" spans="1:17" x14ac:dyDescent="0.2">
      <c r="A28" s="25">
        <v>17</v>
      </c>
      <c r="B28" s="6" t="s">
        <v>88</v>
      </c>
      <c r="C28" s="10" t="s">
        <v>59</v>
      </c>
      <c r="D28" s="13">
        <v>0</v>
      </c>
      <c r="E28" s="4">
        <v>29.5</v>
      </c>
      <c r="F28" s="13">
        <v>9335</v>
      </c>
      <c r="G28" s="4">
        <v>10</v>
      </c>
      <c r="H28" s="13">
        <v>0</v>
      </c>
      <c r="I28" s="4">
        <v>29.5</v>
      </c>
      <c r="J28" s="3">
        <v>12933</v>
      </c>
      <c r="K28" s="4">
        <v>20</v>
      </c>
      <c r="L28" s="3">
        <v>9899</v>
      </c>
      <c r="M28" s="4">
        <v>22</v>
      </c>
      <c r="N28" s="1">
        <v>0</v>
      </c>
      <c r="O28" s="2">
        <v>27</v>
      </c>
      <c r="P28" s="4">
        <f>SUM(D28,F28,H28,J28,L28,N28)</f>
        <v>32167</v>
      </c>
      <c r="Q28" s="26">
        <f>SUM(E28,G28,I28,K28,M28,O28)</f>
        <v>138</v>
      </c>
    </row>
    <row r="29" spans="1:17" x14ac:dyDescent="0.2">
      <c r="A29" s="25">
        <v>23</v>
      </c>
      <c r="B29" s="6" t="s">
        <v>71</v>
      </c>
      <c r="C29" s="10" t="s">
        <v>77</v>
      </c>
      <c r="D29" s="13">
        <v>11120</v>
      </c>
      <c r="E29" s="4">
        <v>10</v>
      </c>
      <c r="F29" s="13">
        <v>3025</v>
      </c>
      <c r="G29" s="4">
        <v>24</v>
      </c>
      <c r="H29" s="13">
        <v>3580</v>
      </c>
      <c r="I29" s="4">
        <v>20</v>
      </c>
      <c r="J29" s="3">
        <v>0</v>
      </c>
      <c r="K29" s="4">
        <v>28</v>
      </c>
      <c r="L29" s="3">
        <v>0</v>
      </c>
      <c r="M29" s="4">
        <v>28</v>
      </c>
      <c r="N29" s="1">
        <v>0</v>
      </c>
      <c r="O29" s="2">
        <v>28</v>
      </c>
      <c r="P29" s="4">
        <f>SUM(D29,F29,H29,J29,L29,N29)</f>
        <v>17725</v>
      </c>
      <c r="Q29" s="26">
        <f>SUM(E29,G29,I29,K29,M29,O29)</f>
        <v>138</v>
      </c>
    </row>
    <row r="30" spans="1:17" x14ac:dyDescent="0.2">
      <c r="A30" s="25">
        <v>26</v>
      </c>
      <c r="B30" s="6" t="s">
        <v>86</v>
      </c>
      <c r="C30" s="10" t="s">
        <v>76</v>
      </c>
      <c r="D30" s="13">
        <v>11702</v>
      </c>
      <c r="E30" s="4">
        <v>8</v>
      </c>
      <c r="F30" s="13">
        <v>2704</v>
      </c>
      <c r="G30" s="4">
        <v>25</v>
      </c>
      <c r="H30" s="13">
        <v>2704</v>
      </c>
      <c r="I30" s="4">
        <v>24</v>
      </c>
      <c r="J30" s="3">
        <v>0</v>
      </c>
      <c r="K30" s="4">
        <v>28</v>
      </c>
      <c r="L30" s="3">
        <v>0</v>
      </c>
      <c r="M30" s="4">
        <v>28</v>
      </c>
      <c r="N30" s="1">
        <v>0</v>
      </c>
      <c r="O30" s="2">
        <v>28</v>
      </c>
      <c r="P30" s="4">
        <f>SUM(D30,F30,H30,J30,L30,N30)</f>
        <v>17110</v>
      </c>
      <c r="Q30" s="26">
        <f>SUM(E30,G30,I30,K30,M30,O30)</f>
        <v>141</v>
      </c>
    </row>
    <row r="31" spans="1:17" x14ac:dyDescent="0.2">
      <c r="A31" s="25">
        <v>25</v>
      </c>
      <c r="B31" s="6" t="s">
        <v>87</v>
      </c>
      <c r="C31" s="10" t="s">
        <v>75</v>
      </c>
      <c r="D31" s="13">
        <v>3338</v>
      </c>
      <c r="E31" s="4">
        <v>24</v>
      </c>
      <c r="F31" s="13">
        <v>3577</v>
      </c>
      <c r="G31" s="4">
        <v>23</v>
      </c>
      <c r="H31" s="13">
        <v>529</v>
      </c>
      <c r="I31" s="4">
        <v>28</v>
      </c>
      <c r="J31" s="3">
        <v>0</v>
      </c>
      <c r="K31" s="4">
        <v>28</v>
      </c>
      <c r="L31" s="3">
        <v>0</v>
      </c>
      <c r="M31" s="4">
        <v>28</v>
      </c>
      <c r="N31" s="1">
        <v>0</v>
      </c>
      <c r="O31" s="2">
        <v>28</v>
      </c>
      <c r="P31" s="4">
        <f>SUM(D31,F31,H31,J31,L31,N31)</f>
        <v>7444</v>
      </c>
      <c r="Q31" s="27">
        <f>SUM(E31,G31,I31,K31,M31,O31)</f>
        <v>159</v>
      </c>
    </row>
    <row r="32" spans="1:17" ht="13.5" thickBot="1" x14ac:dyDescent="0.25">
      <c r="A32" s="28">
        <v>31</v>
      </c>
      <c r="B32" s="29" t="s">
        <v>64</v>
      </c>
      <c r="C32" s="30" t="s">
        <v>65</v>
      </c>
      <c r="D32" s="31">
        <v>0</v>
      </c>
      <c r="E32" s="32">
        <v>31</v>
      </c>
      <c r="F32" s="31">
        <v>0</v>
      </c>
      <c r="G32" s="32">
        <v>31</v>
      </c>
      <c r="H32" s="31">
        <v>0</v>
      </c>
      <c r="I32" s="32">
        <v>31</v>
      </c>
      <c r="J32" s="33">
        <v>5650</v>
      </c>
      <c r="K32" s="32">
        <v>25</v>
      </c>
      <c r="L32" s="33">
        <v>3592</v>
      </c>
      <c r="M32" s="32">
        <v>26</v>
      </c>
      <c r="N32" s="34">
        <v>2025</v>
      </c>
      <c r="O32" s="35">
        <v>25</v>
      </c>
      <c r="P32" s="32">
        <f>SUM(D32,F32,H32,J32,L32,N32)</f>
        <v>11267</v>
      </c>
      <c r="Q32" s="36">
        <f>SUM(E32,G32,I32,K32,M32,O32)</f>
        <v>169</v>
      </c>
    </row>
  </sheetData>
  <sortState xmlns:xlrd2="http://schemas.microsoft.com/office/spreadsheetml/2017/richdata2" ref="A2:O32">
    <sortCondition ref="B2:B32"/>
  </sortState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13144-A9A8-4979-8116-8D017AE5E238}">
  <dimension ref="A1:R13"/>
  <sheetViews>
    <sheetView workbookViewId="0">
      <selection activeCell="A15" sqref="A15"/>
    </sheetView>
  </sheetViews>
  <sheetFormatPr defaultRowHeight="12.75" x14ac:dyDescent="0.2"/>
  <cols>
    <col min="1" max="1" width="21.85546875" style="7" bestFit="1" customWidth="1"/>
    <col min="2" max="2" width="9.28515625" style="7" bestFit="1" customWidth="1"/>
    <col min="3" max="3" width="7.140625" style="7" bestFit="1" customWidth="1"/>
    <col min="4" max="4" width="9.28515625" style="7" bestFit="1" customWidth="1"/>
    <col min="5" max="5" width="7.140625" style="7" bestFit="1" customWidth="1"/>
    <col min="6" max="6" width="9.28515625" style="7" bestFit="1" customWidth="1"/>
    <col min="7" max="7" width="7.140625" style="7" bestFit="1" customWidth="1"/>
    <col min="8" max="8" width="9.28515625" style="7" bestFit="1" customWidth="1"/>
    <col min="9" max="9" width="7.140625" style="7" bestFit="1" customWidth="1"/>
    <col min="10" max="10" width="9.28515625" style="7" bestFit="1" customWidth="1"/>
    <col min="11" max="11" width="7.140625" style="7" bestFit="1" customWidth="1"/>
    <col min="12" max="12" width="9.28515625" style="7" bestFit="1" customWidth="1"/>
    <col min="13" max="13" width="7.140625" style="7" bestFit="1" customWidth="1"/>
    <col min="14" max="15" width="6.140625" style="7" bestFit="1" customWidth="1"/>
    <col min="16" max="18" width="9.140625" style="41"/>
    <col min="19" max="16384" width="9.140625" style="7"/>
  </cols>
  <sheetData>
    <row r="1" spans="1:16" ht="13.5" thickBot="1" x14ac:dyDescent="0.25">
      <c r="A1" s="37" t="s">
        <v>15</v>
      </c>
      <c r="B1" s="38" t="s">
        <v>16</v>
      </c>
      <c r="C1" s="39" t="s">
        <v>17</v>
      </c>
      <c r="D1" s="39" t="s">
        <v>18</v>
      </c>
      <c r="E1" s="39" t="s">
        <v>19</v>
      </c>
      <c r="F1" s="39" t="s">
        <v>20</v>
      </c>
      <c r="G1" s="39" t="s">
        <v>21</v>
      </c>
      <c r="H1" s="39" t="s">
        <v>23</v>
      </c>
      <c r="I1" s="39" t="s">
        <v>24</v>
      </c>
      <c r="J1" s="39" t="s">
        <v>25</v>
      </c>
      <c r="K1" s="39" t="s">
        <v>26</v>
      </c>
      <c r="L1" s="39" t="s">
        <v>27</v>
      </c>
      <c r="M1" s="39" t="s">
        <v>28</v>
      </c>
      <c r="N1" s="39" t="s">
        <v>29</v>
      </c>
      <c r="O1" s="40" t="s">
        <v>2</v>
      </c>
    </row>
    <row r="2" spans="1:16" x14ac:dyDescent="0.2">
      <c r="A2" s="42" t="s">
        <v>4</v>
      </c>
      <c r="B2" s="46">
        <v>18047</v>
      </c>
      <c r="C2" s="47">
        <v>29</v>
      </c>
      <c r="D2" s="47">
        <v>33073</v>
      </c>
      <c r="E2" s="47">
        <v>3</v>
      </c>
      <c r="F2" s="47">
        <v>21004</v>
      </c>
      <c r="G2" s="47">
        <v>30.5</v>
      </c>
      <c r="H2" s="47">
        <v>52787</v>
      </c>
      <c r="I2" s="47">
        <v>23</v>
      </c>
      <c r="J2" s="47">
        <v>109980</v>
      </c>
      <c r="K2" s="47">
        <v>4</v>
      </c>
      <c r="L2" s="47">
        <v>105293</v>
      </c>
      <c r="M2" s="47">
        <v>12</v>
      </c>
      <c r="N2" s="47">
        <f>SUM(B2,D2,F2,H2,J2,L2)</f>
        <v>340184</v>
      </c>
      <c r="O2" s="48">
        <f>SUM(C2,E2,G2,I2,K2,M2)</f>
        <v>101.5</v>
      </c>
      <c r="P2" s="43"/>
    </row>
    <row r="3" spans="1:16" x14ac:dyDescent="0.2">
      <c r="A3" s="44" t="s">
        <v>3</v>
      </c>
      <c r="B3" s="49">
        <v>26824</v>
      </c>
      <c r="C3" s="50">
        <v>17</v>
      </c>
      <c r="D3" s="50">
        <v>15462</v>
      </c>
      <c r="E3" s="50">
        <v>25</v>
      </c>
      <c r="F3" s="50">
        <v>31414</v>
      </c>
      <c r="G3" s="50">
        <v>5</v>
      </c>
      <c r="H3" s="50">
        <v>60011</v>
      </c>
      <c r="I3" s="50">
        <v>16</v>
      </c>
      <c r="J3" s="50">
        <v>40730</v>
      </c>
      <c r="K3" s="50">
        <v>31</v>
      </c>
      <c r="L3" s="50">
        <v>43781</v>
      </c>
      <c r="M3" s="50">
        <v>24</v>
      </c>
      <c r="N3" s="50">
        <f>SUM(B3,D3,F3,H3,J3,L3)</f>
        <v>218222</v>
      </c>
      <c r="O3" s="51">
        <f>SUM(C3,E3,G3,I3,K3,M3)</f>
        <v>118</v>
      </c>
    </row>
    <row r="4" spans="1:16" x14ac:dyDescent="0.2">
      <c r="A4" s="44" t="s">
        <v>6</v>
      </c>
      <c r="B4" s="49">
        <v>22500</v>
      </c>
      <c r="C4" s="50">
        <v>20</v>
      </c>
      <c r="D4" s="50">
        <v>21267</v>
      </c>
      <c r="E4" s="50">
        <v>21</v>
      </c>
      <c r="F4" s="50">
        <v>12171</v>
      </c>
      <c r="G4" s="50">
        <v>33</v>
      </c>
      <c r="H4" s="50">
        <v>61289</v>
      </c>
      <c r="I4" s="50">
        <v>18</v>
      </c>
      <c r="J4" s="50">
        <v>57072</v>
      </c>
      <c r="K4" s="50">
        <v>20</v>
      </c>
      <c r="L4" s="50">
        <v>70360</v>
      </c>
      <c r="M4" s="50">
        <v>18</v>
      </c>
      <c r="N4" s="50">
        <f>SUM(B4,D4,F4,H4,J4,L4)</f>
        <v>244659</v>
      </c>
      <c r="O4" s="51">
        <f>SUM(C4,E4,G4,I4,K4,M4)</f>
        <v>130</v>
      </c>
    </row>
    <row r="5" spans="1:16" x14ac:dyDescent="0.2">
      <c r="A5" s="44" t="s">
        <v>7</v>
      </c>
      <c r="B5" s="49">
        <v>20805</v>
      </c>
      <c r="C5" s="50">
        <v>30</v>
      </c>
      <c r="D5" s="50">
        <v>17772</v>
      </c>
      <c r="E5" s="50">
        <v>23</v>
      </c>
      <c r="F5" s="50">
        <v>11773</v>
      </c>
      <c r="G5" s="50">
        <v>33</v>
      </c>
      <c r="H5" s="50">
        <v>70566</v>
      </c>
      <c r="I5" s="50">
        <v>9</v>
      </c>
      <c r="J5" s="50">
        <v>58109</v>
      </c>
      <c r="K5" s="50">
        <v>22</v>
      </c>
      <c r="L5" s="50">
        <v>66087</v>
      </c>
      <c r="M5" s="50">
        <v>17</v>
      </c>
      <c r="N5" s="50">
        <f>SUM(B5,D5,F5,H5,J5,L5)</f>
        <v>245112</v>
      </c>
      <c r="O5" s="51">
        <f>SUM(C5,E5,G5,I5,K5,M5)</f>
        <v>134</v>
      </c>
    </row>
    <row r="6" spans="1:16" x14ac:dyDescent="0.2">
      <c r="A6" s="44" t="s">
        <v>8</v>
      </c>
      <c r="B6" s="49">
        <v>15588</v>
      </c>
      <c r="C6" s="50">
        <v>30</v>
      </c>
      <c r="D6" s="50">
        <v>11862</v>
      </c>
      <c r="E6" s="50">
        <v>34</v>
      </c>
      <c r="F6" s="50">
        <v>15780</v>
      </c>
      <c r="G6" s="50">
        <v>23</v>
      </c>
      <c r="H6" s="50">
        <v>72522</v>
      </c>
      <c r="I6" s="50">
        <v>9</v>
      </c>
      <c r="J6" s="50">
        <v>57347</v>
      </c>
      <c r="K6" s="50">
        <v>18</v>
      </c>
      <c r="L6" s="50">
        <v>53760</v>
      </c>
      <c r="M6" s="50">
        <v>24</v>
      </c>
      <c r="N6" s="50">
        <f>SUM(B6,D6,F6,H6,J6,L6)</f>
        <v>226859</v>
      </c>
      <c r="O6" s="51">
        <f>SUM(C6,E6,G6,I6,K6,M6)</f>
        <v>138</v>
      </c>
    </row>
    <row r="7" spans="1:16" x14ac:dyDescent="0.2">
      <c r="A7" s="44" t="s">
        <v>5</v>
      </c>
      <c r="B7" s="49">
        <v>23845</v>
      </c>
      <c r="C7" s="50">
        <v>18</v>
      </c>
      <c r="D7" s="50">
        <v>19471</v>
      </c>
      <c r="E7" s="50">
        <v>19</v>
      </c>
      <c r="F7" s="50">
        <v>14628</v>
      </c>
      <c r="G7" s="50">
        <v>27</v>
      </c>
      <c r="H7" s="50">
        <v>52401</v>
      </c>
      <c r="I7" s="50">
        <v>24</v>
      </c>
      <c r="J7" s="50">
        <v>25222</v>
      </c>
      <c r="K7" s="50">
        <v>41</v>
      </c>
      <c r="L7" s="50">
        <v>79470</v>
      </c>
      <c r="M7" s="50">
        <v>11</v>
      </c>
      <c r="N7" s="50">
        <f>SUM(B7,D7,F7,H7,J7,L7)</f>
        <v>215037</v>
      </c>
      <c r="O7" s="51">
        <f>SUM(C7,E7,G7,I7,K7,M7)</f>
        <v>140</v>
      </c>
    </row>
    <row r="8" spans="1:16" x14ac:dyDescent="0.2">
      <c r="A8" s="44" t="s">
        <v>10</v>
      </c>
      <c r="B8" s="49">
        <v>17953</v>
      </c>
      <c r="C8" s="50">
        <v>36</v>
      </c>
      <c r="D8" s="50">
        <v>14430</v>
      </c>
      <c r="E8" s="50">
        <v>32</v>
      </c>
      <c r="F8" s="50">
        <v>12832</v>
      </c>
      <c r="G8" s="50">
        <v>29</v>
      </c>
      <c r="H8" s="50">
        <v>53193</v>
      </c>
      <c r="I8" s="50">
        <v>23</v>
      </c>
      <c r="J8" s="50">
        <v>60262</v>
      </c>
      <c r="K8" s="50">
        <v>15</v>
      </c>
      <c r="L8" s="50">
        <v>42980</v>
      </c>
      <c r="M8" s="50">
        <v>24</v>
      </c>
      <c r="N8" s="50">
        <f>SUM(B8,D8,F8,H8,J8,L8)</f>
        <v>201650</v>
      </c>
      <c r="O8" s="51">
        <f>SUM(C8,E8,G8,I8,K8,M8)</f>
        <v>159</v>
      </c>
    </row>
    <row r="9" spans="1:16" x14ac:dyDescent="0.2">
      <c r="A9" s="44" t="s">
        <v>9</v>
      </c>
      <c r="B9" s="49">
        <v>17602</v>
      </c>
      <c r="C9" s="50">
        <v>28</v>
      </c>
      <c r="D9" s="50">
        <v>10168</v>
      </c>
      <c r="E9" s="50">
        <v>38</v>
      </c>
      <c r="F9" s="50">
        <v>15754</v>
      </c>
      <c r="G9" s="50">
        <v>24</v>
      </c>
      <c r="H9" s="50">
        <v>32542</v>
      </c>
      <c r="I9" s="50">
        <v>34</v>
      </c>
      <c r="J9" s="50">
        <v>60405</v>
      </c>
      <c r="K9" s="50">
        <v>16</v>
      </c>
      <c r="L9" s="50">
        <v>59152</v>
      </c>
      <c r="M9" s="50">
        <v>22</v>
      </c>
      <c r="N9" s="50">
        <f>SUM(B9,D9,F9,H9,J9,L9)</f>
        <v>195623</v>
      </c>
      <c r="O9" s="51">
        <f>SUM(C9,E9,G9,I9,K9,M9)</f>
        <v>162</v>
      </c>
    </row>
    <row r="10" spans="1:16" x14ac:dyDescent="0.2">
      <c r="A10" s="44" t="s">
        <v>12</v>
      </c>
      <c r="B10" s="49">
        <v>6774</v>
      </c>
      <c r="C10" s="50">
        <v>48</v>
      </c>
      <c r="D10" s="50">
        <v>13071</v>
      </c>
      <c r="E10" s="50">
        <v>32</v>
      </c>
      <c r="F10" s="50">
        <v>4905</v>
      </c>
      <c r="G10" s="50">
        <v>46</v>
      </c>
      <c r="H10" s="50">
        <v>42491</v>
      </c>
      <c r="I10" s="50">
        <v>29</v>
      </c>
      <c r="J10" s="50">
        <v>52807</v>
      </c>
      <c r="K10" s="50">
        <v>19</v>
      </c>
      <c r="L10" s="50">
        <v>56678</v>
      </c>
      <c r="M10" s="50">
        <v>19</v>
      </c>
      <c r="N10" s="50">
        <f>SUM(B10,D10,F10,H10,J10,L10)</f>
        <v>176726</v>
      </c>
      <c r="O10" s="51">
        <f>SUM(C10,E10,G10,I10,K10,M10)</f>
        <v>193</v>
      </c>
    </row>
    <row r="11" spans="1:16" x14ac:dyDescent="0.2">
      <c r="A11" s="44" t="s">
        <v>11</v>
      </c>
      <c r="B11" s="49">
        <v>14598</v>
      </c>
      <c r="C11" s="50">
        <v>40</v>
      </c>
      <c r="D11" s="50">
        <v>3176</v>
      </c>
      <c r="E11" s="50">
        <v>55</v>
      </c>
      <c r="F11" s="50">
        <v>14029</v>
      </c>
      <c r="G11" s="50">
        <v>26</v>
      </c>
      <c r="H11" s="50">
        <v>41333</v>
      </c>
      <c r="I11" s="50">
        <v>30</v>
      </c>
      <c r="J11" s="50">
        <v>37756</v>
      </c>
      <c r="K11" s="50">
        <v>33</v>
      </c>
      <c r="L11" s="50">
        <v>7502</v>
      </c>
      <c r="M11" s="50">
        <v>46</v>
      </c>
      <c r="N11" s="50">
        <f>SUM(B11,D11,F11,H11,J11,L11)</f>
        <v>118394</v>
      </c>
      <c r="O11" s="51">
        <f>SUM(C11,E11,G11,I11,K11,M11)</f>
        <v>230</v>
      </c>
    </row>
    <row r="12" spans="1:16" x14ac:dyDescent="0.2">
      <c r="A12" s="44" t="s">
        <v>13</v>
      </c>
      <c r="B12" s="49">
        <v>3143</v>
      </c>
      <c r="C12" s="50">
        <v>54.5</v>
      </c>
      <c r="D12" s="50">
        <v>13933</v>
      </c>
      <c r="E12" s="50">
        <v>31</v>
      </c>
      <c r="F12" s="50">
        <v>8673</v>
      </c>
      <c r="G12" s="50">
        <v>40.5</v>
      </c>
      <c r="H12" s="50">
        <v>12933</v>
      </c>
      <c r="I12" s="50">
        <v>47</v>
      </c>
      <c r="J12" s="50">
        <v>15517</v>
      </c>
      <c r="K12" s="50">
        <v>47</v>
      </c>
      <c r="L12" s="50">
        <v>4096</v>
      </c>
      <c r="M12" s="50">
        <v>50</v>
      </c>
      <c r="N12" s="50">
        <f>SUM(B12,D12,F12,H12,J12,L12)</f>
        <v>58295</v>
      </c>
      <c r="O12" s="51">
        <f>SUM(C12,E12,G12,I12,K12,M12)</f>
        <v>270</v>
      </c>
    </row>
    <row r="13" spans="1:16" ht="13.5" thickBot="1" x14ac:dyDescent="0.25">
      <c r="A13" s="45" t="s">
        <v>14</v>
      </c>
      <c r="B13" s="52">
        <v>15040</v>
      </c>
      <c r="C13" s="53">
        <v>32</v>
      </c>
      <c r="D13" s="53">
        <v>6281</v>
      </c>
      <c r="E13" s="53">
        <v>48</v>
      </c>
      <c r="F13" s="53">
        <v>3233</v>
      </c>
      <c r="G13" s="53">
        <v>52</v>
      </c>
      <c r="H13" s="53">
        <v>0</v>
      </c>
      <c r="I13" s="53">
        <v>56</v>
      </c>
      <c r="J13" s="53">
        <v>0</v>
      </c>
      <c r="K13" s="53">
        <v>56</v>
      </c>
      <c r="L13" s="53">
        <v>0</v>
      </c>
      <c r="M13" s="53">
        <v>56</v>
      </c>
      <c r="N13" s="53">
        <f>SUM(B13,D13,F13,H13,J13,L13)</f>
        <v>24554</v>
      </c>
      <c r="O13" s="54">
        <f>SUM(C13,E13,G13,I13,K13,M13)</f>
        <v>300</v>
      </c>
    </row>
  </sheetData>
  <sortState xmlns:xlrd2="http://schemas.microsoft.com/office/spreadsheetml/2017/richdata2" ref="A2:G13">
    <sortCondition ref="A2:A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Laivas kopā 2 posmi</vt:lpstr>
      <vt:lpstr>Komandas kopā 2 posmi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Kaspars Zvaigzne</dc:creator>
  <cp:lastModifiedBy>Kaspars Zvaigzne</cp:lastModifiedBy>
  <dcterms:created xsi:type="dcterms:W3CDTF">2024-06-17T15:37:58Z</dcterms:created>
  <dcterms:modified xsi:type="dcterms:W3CDTF">2024-06-17T17:23:59Z</dcterms:modified>
</cp:coreProperties>
</file>