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dis.peisenieks\Documents\Feeder\Feeder2024\Rezultati-LMSF\"/>
    </mc:Choice>
  </mc:AlternateContent>
  <xr:revisionPtr revIDLastSave="0" documentId="13_ncr:1_{6143D2F6-96F1-4BAA-A8DE-81854867F7CD}" xr6:coauthVersionLast="47" xr6:coauthVersionMax="47" xr10:uidLastSave="{00000000-0000-0000-0000-000000000000}"/>
  <bookViews>
    <workbookView xWindow="28680" yWindow="-120" windowWidth="29040" windowHeight="15840" activeTab="1" xr2:uid="{E84977FC-AD0D-4428-9A73-AEE5BE8B75B4}"/>
  </bookViews>
  <sheets>
    <sheet name="Individuāli" sheetId="1" r:id="rId1"/>
    <sheet name="Komand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2" l="1"/>
  <c r="P11" i="2"/>
  <c r="Q10" i="2"/>
  <c r="P10" i="2"/>
  <c r="Q9" i="2"/>
  <c r="P9" i="2"/>
  <c r="Q7" i="2"/>
  <c r="P7" i="2"/>
  <c r="Q6" i="2"/>
  <c r="P6" i="2"/>
  <c r="Q8" i="2"/>
  <c r="P8" i="2"/>
  <c r="Q4" i="2"/>
  <c r="P4" i="2"/>
  <c r="Q5" i="2"/>
  <c r="P5" i="2"/>
  <c r="Q3" i="2"/>
  <c r="P3" i="2"/>
  <c r="R15" i="1" l="1"/>
  <c r="S15" i="1"/>
  <c r="R26" i="1"/>
  <c r="S26" i="1"/>
  <c r="R22" i="1"/>
  <c r="S22" i="1"/>
  <c r="R17" i="1"/>
  <c r="S17" i="1"/>
  <c r="R7" i="1"/>
  <c r="S7" i="1"/>
  <c r="R29" i="1"/>
  <c r="S29" i="1"/>
  <c r="R13" i="1"/>
  <c r="S13" i="1"/>
  <c r="R6" i="1"/>
  <c r="S6" i="1"/>
  <c r="R11" i="1"/>
  <c r="S11" i="1"/>
  <c r="R24" i="1"/>
  <c r="S24" i="1"/>
  <c r="R25" i="1"/>
  <c r="S25" i="1"/>
  <c r="R20" i="1"/>
  <c r="S20" i="1"/>
  <c r="R32" i="1"/>
  <c r="S32" i="1"/>
  <c r="R35" i="1"/>
  <c r="S35" i="1"/>
  <c r="R10" i="1"/>
  <c r="S10" i="1"/>
  <c r="R3" i="1"/>
  <c r="S3" i="1"/>
  <c r="R8" i="1"/>
  <c r="S8" i="1"/>
  <c r="R9" i="1"/>
  <c r="S9" i="1"/>
  <c r="R36" i="1"/>
  <c r="S36" i="1"/>
  <c r="R34" i="1"/>
  <c r="S34" i="1"/>
  <c r="R12" i="1"/>
  <c r="S12" i="1"/>
  <c r="R27" i="1"/>
  <c r="S27" i="1"/>
  <c r="R14" i="1"/>
  <c r="S14" i="1"/>
  <c r="R30" i="1"/>
  <c r="S30" i="1"/>
  <c r="R33" i="1"/>
  <c r="S33" i="1"/>
  <c r="R5" i="1"/>
  <c r="S5" i="1"/>
  <c r="R4" i="1"/>
  <c r="S4" i="1"/>
  <c r="R23" i="1"/>
  <c r="S23" i="1"/>
  <c r="R16" i="1"/>
  <c r="S16" i="1"/>
  <c r="R31" i="1"/>
  <c r="S31" i="1"/>
  <c r="R21" i="1"/>
  <c r="S21" i="1"/>
  <c r="R18" i="1"/>
  <c r="S18" i="1"/>
  <c r="R19" i="1"/>
  <c r="S19" i="1"/>
  <c r="R28" i="1"/>
  <c r="S28" i="1"/>
</calcChain>
</file>

<file path=xl/sharedStrings.xml><?xml version="1.0" encoding="utf-8"?>
<sst xmlns="http://schemas.openxmlformats.org/spreadsheetml/2006/main" count="381" uniqueCount="125">
  <si>
    <t>Komanda</t>
  </si>
  <si>
    <t>Vārds</t>
  </si>
  <si>
    <t>Uzvārds</t>
  </si>
  <si>
    <t>1. posms</t>
  </si>
  <si>
    <t>2. posms</t>
  </si>
  <si>
    <t>3. posms</t>
  </si>
  <si>
    <t>4. posms</t>
  </si>
  <si>
    <t>Kopā</t>
  </si>
  <si>
    <t>Svars</t>
  </si>
  <si>
    <t>Punkti</t>
  </si>
  <si>
    <t>Vieta</t>
  </si>
  <si>
    <t>Individuāli</t>
  </si>
  <si>
    <t>Nr.</t>
  </si>
  <si>
    <t>LMSF biedrs/klubs, kuru pārstāv sportists</t>
  </si>
  <si>
    <t>Makšķernieku Biedrība RG</t>
  </si>
  <si>
    <t>RGS FISHING TEAM</t>
  </si>
  <si>
    <t>Sergejs</t>
  </si>
  <si>
    <t>Šnepsts</t>
  </si>
  <si>
    <t xml:space="preserve">Guntis </t>
  </si>
  <si>
    <t>Cēders</t>
  </si>
  <si>
    <t>Rihards</t>
  </si>
  <si>
    <t>Dervins</t>
  </si>
  <si>
    <t>Jānis</t>
  </si>
  <si>
    <t>Andžāns</t>
  </si>
  <si>
    <t>Carnikavas Makšķerēšanas skola,Biedrība</t>
  </si>
  <si>
    <t>CMS-69</t>
  </si>
  <si>
    <t>Andrejs</t>
  </si>
  <si>
    <t>Aleksējevs</t>
  </si>
  <si>
    <t>Edgars</t>
  </si>
  <si>
    <t>Karabačs</t>
  </si>
  <si>
    <t>Plivčs</t>
  </si>
  <si>
    <t>Ansis</t>
  </si>
  <si>
    <t>Voicehovičs</t>
  </si>
  <si>
    <t>OK COPE SPORT</t>
  </si>
  <si>
    <t>OK COPE SPORT Groundbaits</t>
  </si>
  <si>
    <t>Krišjānis</t>
  </si>
  <si>
    <t>Lisovskis</t>
  </si>
  <si>
    <t xml:space="preserve">Romāns </t>
  </si>
  <si>
    <t>Tumulis</t>
  </si>
  <si>
    <t>Vjačeslavs</t>
  </si>
  <si>
    <t>Strogonovs</t>
  </si>
  <si>
    <t xml:space="preserve">Niks </t>
  </si>
  <si>
    <t>Feldmanis</t>
  </si>
  <si>
    <t>OK COPE SPORT Groundbaits 2</t>
  </si>
  <si>
    <t>Fedorjaks</t>
  </si>
  <si>
    <t>Kaspars</t>
  </si>
  <si>
    <t>Brazovskis</t>
  </si>
  <si>
    <t>Zaķis</t>
  </si>
  <si>
    <t>Kozlovs</t>
  </si>
  <si>
    <t>CMS Ā Komanda</t>
  </si>
  <si>
    <t>Kristaps</t>
  </si>
  <si>
    <t>Rullis</t>
  </si>
  <si>
    <t>Valters</t>
  </si>
  <si>
    <t>Innus</t>
  </si>
  <si>
    <t>Aivars</t>
  </si>
  <si>
    <t>Voldeks</t>
  </si>
  <si>
    <t>Guntars</t>
  </si>
  <si>
    <t>Bimšteins</t>
  </si>
  <si>
    <t>CMS Copes nams</t>
  </si>
  <si>
    <t>Rinalds</t>
  </si>
  <si>
    <t>Vācers</t>
  </si>
  <si>
    <t xml:space="preserve">Raitis </t>
  </si>
  <si>
    <t>Kozlovskis</t>
  </si>
  <si>
    <t>Edvīns</t>
  </si>
  <si>
    <t>Šļubovskis</t>
  </si>
  <si>
    <t>Ziemelis</t>
  </si>
  <si>
    <t>Feeder Team Riga</t>
  </si>
  <si>
    <t>FT Riga NGT</t>
  </si>
  <si>
    <t>Vladimirs</t>
  </si>
  <si>
    <t>Burecs</t>
  </si>
  <si>
    <t>Igors</t>
  </si>
  <si>
    <t>Zemīts</t>
  </si>
  <si>
    <t>Illia</t>
  </si>
  <si>
    <t>Likhin</t>
  </si>
  <si>
    <t>Germans</t>
  </si>
  <si>
    <t>Siņicins</t>
  </si>
  <si>
    <t>Feeder.lv</t>
  </si>
  <si>
    <t>Ģirts</t>
  </si>
  <si>
    <t>Suharevskis</t>
  </si>
  <si>
    <t>Oļegs</t>
  </si>
  <si>
    <t>Sokolovs</t>
  </si>
  <si>
    <t xml:space="preserve">Trops </t>
  </si>
  <si>
    <t>Normunds</t>
  </si>
  <si>
    <t>Biļkins</t>
  </si>
  <si>
    <t>VVA</t>
  </si>
  <si>
    <t>VVA MatchPro — 1</t>
  </si>
  <si>
    <t xml:space="preserve">Vitālijs </t>
  </si>
  <si>
    <t>Miņkovs</t>
  </si>
  <si>
    <t xml:space="preserve">Ivans </t>
  </si>
  <si>
    <t>Daņilovs</t>
  </si>
  <si>
    <t xml:space="preserve">Uldis </t>
  </si>
  <si>
    <t>Pommers</t>
  </si>
  <si>
    <t>Vadims</t>
  </si>
  <si>
    <t>Kaškurs</t>
  </si>
  <si>
    <t>VVA MatchPro —2</t>
  </si>
  <si>
    <t>Martiņš</t>
  </si>
  <si>
    <t>Visockis</t>
  </si>
  <si>
    <t xml:space="preserve">Konstantīns </t>
  </si>
  <si>
    <t>Čerjomuhins</t>
  </si>
  <si>
    <t xml:space="preserve">Kaspars </t>
  </si>
  <si>
    <t>Kalpišs</t>
  </si>
  <si>
    <t>Mihails</t>
  </si>
  <si>
    <t>Vaivods</t>
  </si>
  <si>
    <t>Bērziņš</t>
  </si>
  <si>
    <t>Armands</t>
  </si>
  <si>
    <t>Ūbelis</t>
  </si>
  <si>
    <t>Losevs</t>
  </si>
  <si>
    <t>Makšķerēšanas Sporta Attīstības Biedrība</t>
  </si>
  <si>
    <t>Vladislavs</t>
  </si>
  <si>
    <t>Tolmačovs</t>
  </si>
  <si>
    <t>Aleksejs</t>
  </si>
  <si>
    <t>Lukašenoks</t>
  </si>
  <si>
    <t xml:space="preserve">Genādijs </t>
  </si>
  <si>
    <t>Filatovs</t>
  </si>
  <si>
    <t>Marita</t>
  </si>
  <si>
    <t>Greitāne</t>
  </si>
  <si>
    <t>Juris</t>
  </si>
  <si>
    <t>Greitāns</t>
  </si>
  <si>
    <t>Andžs</t>
  </si>
  <si>
    <t>Daugavietis</t>
  </si>
  <si>
    <t>Miķelsons</t>
  </si>
  <si>
    <t>N/A</t>
  </si>
  <si>
    <t>Nr</t>
  </si>
  <si>
    <t>LMSF biedrs/klubs</t>
  </si>
  <si>
    <t>VVA MatchPro —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</si>
</sst>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Aptos Narrow"/>
      <family val="2"/>
      <charset val="186"/>
      <scheme val="minor"/>
    </font>
    <font>
      <b/>
      <i/>
      <sz val="10"/>
      <color rgb="FF000000"/>
      <name val="Calibri"/>
      <family val="2"/>
    </font>
    <font>
      <b/>
      <i/>
      <sz val="10"/>
      <color theme="1"/>
      <name val="Aptos Narrow"/>
      <family val="2"/>
      <scheme val="minor"/>
    </font>
    <font>
      <b/>
      <i/>
      <sz val="10"/>
      <name val="Calibri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64" fontId="0" fillId="5" borderId="1" xfId="0" applyNumberFormat="1" applyFill="1" applyBorder="1"/>
    <xf numFmtId="0" fontId="0" fillId="5" borderId="1" xfId="0" applyFill="1" applyBorder="1"/>
    <xf numFmtId="0" fontId="0" fillId="5" borderId="4" xfId="0" applyFill="1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0" fillId="0" borderId="3" xfId="0" applyBorder="1"/>
    <xf numFmtId="164" fontId="0" fillId="2" borderId="3" xfId="0" applyNumberFormat="1" applyFill="1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164" fontId="0" fillId="5" borderId="3" xfId="0" applyNumberFormat="1" applyFill="1" applyBorder="1"/>
    <xf numFmtId="0" fontId="0" fillId="5" borderId="3" xfId="0" applyFill="1" applyBorder="1"/>
    <xf numFmtId="0" fontId="0" fillId="0" borderId="5" xfId="0" applyBorder="1"/>
    <xf numFmtId="0" fontId="0" fillId="0" borderId="6" xfId="0" applyBorder="1"/>
    <xf numFmtId="164" fontId="0" fillId="2" borderId="6" xfId="0" applyNumberFormat="1" applyFill="1" applyBorder="1"/>
    <xf numFmtId="0" fontId="0" fillId="2" borderId="6" xfId="0" applyFill="1" applyBorder="1"/>
    <xf numFmtId="0" fontId="0" fillId="3" borderId="6" xfId="0" applyFill="1" applyBorder="1"/>
    <xf numFmtId="0" fontId="0" fillId="4" borderId="6" xfId="0" applyFill="1" applyBorder="1"/>
    <xf numFmtId="164" fontId="0" fillId="5" borderId="6" xfId="0" applyNumberFormat="1" applyFill="1" applyBorder="1"/>
    <xf numFmtId="0" fontId="0" fillId="5" borderId="7" xfId="0" applyFill="1" applyBorder="1"/>
    <xf numFmtId="0" fontId="0" fillId="0" borderId="8" xfId="0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164" fontId="0" fillId="2" borderId="11" xfId="0" applyNumberFormat="1" applyFill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164" fontId="0" fillId="5" borderId="11" xfId="0" applyNumberFormat="1" applyFill="1" applyBorder="1"/>
    <xf numFmtId="0" fontId="0" fillId="5" borderId="12" xfId="0" applyFill="1" applyBorder="1"/>
    <xf numFmtId="165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1" fontId="5" fillId="0" borderId="1" xfId="0" applyNumberFormat="1" applyFont="1" applyBorder="1"/>
    <xf numFmtId="1" fontId="7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" fontId="5" fillId="2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/>
    <xf numFmtId="165" fontId="7" fillId="3" borderId="1" xfId="0" applyNumberFormat="1" applyFont="1" applyFill="1" applyBorder="1"/>
    <xf numFmtId="1" fontId="5" fillId="3" borderId="1" xfId="0" applyNumberFormat="1" applyFont="1" applyFill="1" applyBorder="1"/>
    <xf numFmtId="1" fontId="7" fillId="3" borderId="1" xfId="0" applyNumberFormat="1" applyFont="1" applyFill="1" applyBorder="1"/>
    <xf numFmtId="0" fontId="5" fillId="3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/>
    <xf numFmtId="165" fontId="5" fillId="6" borderId="1" xfId="0" applyNumberFormat="1" applyFont="1" applyFill="1" applyBorder="1"/>
    <xf numFmtId="1" fontId="7" fillId="6" borderId="1" xfId="0" applyNumberFormat="1" applyFont="1" applyFill="1" applyBorder="1"/>
    <xf numFmtId="0" fontId="7" fillId="6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/>
    <xf numFmtId="1" fontId="7" fillId="5" borderId="1" xfId="0" applyNumberFormat="1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5" fillId="0" borderId="8" xfId="0" applyFont="1" applyBorder="1"/>
    <xf numFmtId="1" fontId="7" fillId="5" borderId="13" xfId="0" applyNumberFormat="1" applyFont="1" applyFill="1" applyBorder="1"/>
    <xf numFmtId="1" fontId="7" fillId="5" borderId="14" xfId="0" applyNumberFormat="1" applyFont="1" applyFill="1" applyBorder="1"/>
    <xf numFmtId="0" fontId="5" fillId="0" borderId="10" xfId="0" applyFont="1" applyBorder="1"/>
    <xf numFmtId="0" fontId="6" fillId="0" borderId="11" xfId="0" applyFont="1" applyBorder="1"/>
    <xf numFmtId="164" fontId="5" fillId="2" borderId="11" xfId="0" applyNumberFormat="1" applyFont="1" applyFill="1" applyBorder="1"/>
    <xf numFmtId="165" fontId="5" fillId="2" borderId="11" xfId="0" applyNumberFormat="1" applyFont="1" applyFill="1" applyBorder="1"/>
    <xf numFmtId="1" fontId="5" fillId="2" borderId="11" xfId="0" applyNumberFormat="1" applyFont="1" applyFill="1" applyBorder="1"/>
    <xf numFmtId="164" fontId="7" fillId="3" borderId="11" xfId="0" applyNumberFormat="1" applyFont="1" applyFill="1" applyBorder="1"/>
    <xf numFmtId="165" fontId="7" fillId="3" borderId="11" xfId="0" applyNumberFormat="1" applyFont="1" applyFill="1" applyBorder="1"/>
    <xf numFmtId="1" fontId="5" fillId="3" borderId="11" xfId="0" applyNumberFormat="1" applyFont="1" applyFill="1" applyBorder="1"/>
    <xf numFmtId="164" fontId="5" fillId="6" borderId="11" xfId="0" applyNumberFormat="1" applyFont="1" applyFill="1" applyBorder="1"/>
    <xf numFmtId="164" fontId="5" fillId="0" borderId="11" xfId="0" applyNumberFormat="1" applyFont="1" applyBorder="1"/>
    <xf numFmtId="164" fontId="7" fillId="5" borderId="11" xfId="0" applyNumberFormat="1" applyFont="1" applyFill="1" applyBorder="1"/>
    <xf numFmtId="164" fontId="7" fillId="5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520F-2029-4C3A-B920-A4FC17953A12}">
  <dimension ref="A1:T52"/>
  <sheetViews>
    <sheetView topLeftCell="B1" workbookViewId="0">
      <selection activeCell="Y17" sqref="Y17"/>
    </sheetView>
  </sheetViews>
  <sheetFormatPr defaultRowHeight="14.5" x14ac:dyDescent="0.35"/>
  <cols>
    <col min="1" max="1" width="3.54296875" hidden="1" customWidth="1"/>
    <col min="2" max="2" width="37.6328125" bestFit="1" customWidth="1"/>
    <col min="3" max="3" width="27" bestFit="1" customWidth="1"/>
    <col min="4" max="4" width="11.453125" bestFit="1" customWidth="1"/>
    <col min="5" max="5" width="11.7265625" bestFit="1" customWidth="1"/>
    <col min="6" max="6" width="6.36328125" bestFit="1" customWidth="1"/>
    <col min="7" max="7" width="6.26953125" bestFit="1" customWidth="1"/>
    <col min="8" max="8" width="5.1796875" bestFit="1" customWidth="1"/>
    <col min="9" max="9" width="6.81640625" bestFit="1" customWidth="1"/>
    <col min="10" max="10" width="6.26953125" bestFit="1" customWidth="1"/>
    <col min="11" max="11" width="5.1796875" bestFit="1" customWidth="1"/>
    <col min="12" max="12" width="6.81640625" bestFit="1" customWidth="1"/>
    <col min="13" max="13" width="6.26953125" bestFit="1" customWidth="1"/>
    <col min="14" max="14" width="5.1796875" bestFit="1" customWidth="1"/>
    <col min="15" max="15" width="5.453125" hidden="1" customWidth="1"/>
    <col min="16" max="16" width="6.26953125" hidden="1" customWidth="1"/>
    <col min="17" max="17" width="5.1796875" hidden="1" customWidth="1"/>
    <col min="18" max="19" width="7.81640625" bestFit="1" customWidth="1"/>
    <col min="20" max="20" width="0" hidden="1" customWidth="1"/>
  </cols>
  <sheetData>
    <row r="1" spans="1:20" x14ac:dyDescent="0.35">
      <c r="A1" s="4" t="s">
        <v>12</v>
      </c>
      <c r="B1" s="5" t="s">
        <v>13</v>
      </c>
      <c r="C1" s="5" t="s">
        <v>0</v>
      </c>
      <c r="D1" s="5" t="s">
        <v>1</v>
      </c>
      <c r="E1" s="5" t="s">
        <v>2</v>
      </c>
      <c r="F1" s="9" t="s">
        <v>3</v>
      </c>
      <c r="G1" s="9"/>
      <c r="H1" s="9"/>
      <c r="I1" s="5" t="s">
        <v>4</v>
      </c>
      <c r="J1" s="5"/>
      <c r="K1" s="5"/>
      <c r="L1" s="13" t="s">
        <v>5</v>
      </c>
      <c r="M1" s="13"/>
      <c r="N1" s="13"/>
      <c r="O1" s="5" t="s">
        <v>6</v>
      </c>
      <c r="P1" s="5"/>
      <c r="Q1" s="5"/>
      <c r="R1" s="15" t="s">
        <v>7</v>
      </c>
      <c r="S1" s="15"/>
      <c r="T1" s="15"/>
    </row>
    <row r="2" spans="1:20" ht="15" thickBot="1" x14ac:dyDescent="0.4">
      <c r="A2" s="4"/>
      <c r="B2" s="20"/>
      <c r="C2" s="20"/>
      <c r="D2" s="20"/>
      <c r="E2" s="20"/>
      <c r="F2" s="21" t="s">
        <v>8</v>
      </c>
      <c r="G2" s="21" t="s">
        <v>9</v>
      </c>
      <c r="H2" s="21" t="s">
        <v>10</v>
      </c>
      <c r="I2" s="22" t="s">
        <v>8</v>
      </c>
      <c r="J2" s="22" t="s">
        <v>9</v>
      </c>
      <c r="K2" s="22" t="s">
        <v>10</v>
      </c>
      <c r="L2" s="23" t="s">
        <v>8</v>
      </c>
      <c r="M2" s="23" t="s">
        <v>9</v>
      </c>
      <c r="N2" s="23" t="s">
        <v>10</v>
      </c>
      <c r="O2" s="24" t="s">
        <v>8</v>
      </c>
      <c r="P2" s="24" t="s">
        <v>9</v>
      </c>
      <c r="Q2" s="24" t="s">
        <v>10</v>
      </c>
      <c r="R2" s="25" t="s">
        <v>8</v>
      </c>
      <c r="S2" s="25" t="s">
        <v>9</v>
      </c>
      <c r="T2" s="16" t="s">
        <v>10</v>
      </c>
    </row>
    <row r="3" spans="1:20" x14ac:dyDescent="0.35">
      <c r="A3">
        <v>22</v>
      </c>
      <c r="B3" s="33" t="s">
        <v>24</v>
      </c>
      <c r="C3" s="34" t="s">
        <v>58</v>
      </c>
      <c r="D3" s="34" t="s">
        <v>61</v>
      </c>
      <c r="E3" s="34" t="s">
        <v>62</v>
      </c>
      <c r="F3" s="35">
        <v>11.620000000000001</v>
      </c>
      <c r="G3" s="36">
        <v>3</v>
      </c>
      <c r="H3" s="36">
        <v>1</v>
      </c>
      <c r="I3" s="37">
        <v>13.164999999999999</v>
      </c>
      <c r="J3" s="37">
        <v>5</v>
      </c>
      <c r="K3" s="37">
        <v>6</v>
      </c>
      <c r="L3" s="38">
        <v>17.7</v>
      </c>
      <c r="M3" s="38">
        <v>4</v>
      </c>
      <c r="N3" s="38">
        <v>3</v>
      </c>
      <c r="O3" s="34"/>
      <c r="P3" s="34"/>
      <c r="Q3" s="34"/>
      <c r="R3" s="39">
        <f>F3+I3+L3</f>
        <v>42.484999999999999</v>
      </c>
      <c r="S3" s="40">
        <f>G3+J3+M3</f>
        <v>12</v>
      </c>
      <c r="T3" s="19"/>
    </row>
    <row r="4" spans="1:20" x14ac:dyDescent="0.35">
      <c r="A4">
        <v>34</v>
      </c>
      <c r="B4" s="41" t="s">
        <v>84</v>
      </c>
      <c r="C4" s="6" t="s">
        <v>85</v>
      </c>
      <c r="D4" s="6" t="s">
        <v>88</v>
      </c>
      <c r="E4" s="6" t="s">
        <v>89</v>
      </c>
      <c r="F4" s="10">
        <v>5.6400000000000006</v>
      </c>
      <c r="G4" s="11">
        <v>5</v>
      </c>
      <c r="H4" s="11">
        <v>6</v>
      </c>
      <c r="I4" s="12">
        <v>13.030000000000001</v>
      </c>
      <c r="J4" s="12">
        <v>4</v>
      </c>
      <c r="K4" s="12">
        <v>2</v>
      </c>
      <c r="L4" s="14">
        <v>14.610000000000001</v>
      </c>
      <c r="M4" s="14">
        <v>3</v>
      </c>
      <c r="N4" s="14">
        <v>2</v>
      </c>
      <c r="O4" s="6"/>
      <c r="P4" s="6"/>
      <c r="Q4" s="6"/>
      <c r="R4" s="17">
        <f>F4+I4+L4</f>
        <v>33.28</v>
      </c>
      <c r="S4" s="42">
        <f>G4+J4+M4</f>
        <v>12</v>
      </c>
      <c r="T4" s="19"/>
    </row>
    <row r="5" spans="1:20" x14ac:dyDescent="0.35">
      <c r="A5">
        <v>33</v>
      </c>
      <c r="B5" s="41" t="s">
        <v>84</v>
      </c>
      <c r="C5" s="6" t="s">
        <v>85</v>
      </c>
      <c r="D5" s="6" t="s">
        <v>86</v>
      </c>
      <c r="E5" s="6" t="s">
        <v>87</v>
      </c>
      <c r="F5" s="10">
        <v>9.6950000000000003</v>
      </c>
      <c r="G5" s="11">
        <v>7</v>
      </c>
      <c r="H5" s="11">
        <v>11</v>
      </c>
      <c r="I5" s="12">
        <v>11.46</v>
      </c>
      <c r="J5" s="12">
        <v>8</v>
      </c>
      <c r="K5" s="12">
        <v>13</v>
      </c>
      <c r="L5" s="14">
        <v>12.24</v>
      </c>
      <c r="M5" s="14">
        <v>2</v>
      </c>
      <c r="N5" s="14">
        <v>1</v>
      </c>
      <c r="O5" s="6"/>
      <c r="P5" s="6"/>
      <c r="Q5" s="6"/>
      <c r="R5" s="17">
        <f>F5+I5+L5</f>
        <v>33.395000000000003</v>
      </c>
      <c r="S5" s="42">
        <f>G5+J5+M5</f>
        <v>17</v>
      </c>
      <c r="T5" s="19"/>
    </row>
    <row r="6" spans="1:20" x14ac:dyDescent="0.35">
      <c r="A6">
        <v>12</v>
      </c>
      <c r="B6" s="41" t="s">
        <v>33</v>
      </c>
      <c r="C6" s="6" t="s">
        <v>34</v>
      </c>
      <c r="D6" s="6" t="s">
        <v>41</v>
      </c>
      <c r="E6" s="6" t="s">
        <v>42</v>
      </c>
      <c r="F6" s="10">
        <v>6.66</v>
      </c>
      <c r="G6" s="11">
        <v>6</v>
      </c>
      <c r="H6" s="11">
        <v>9</v>
      </c>
      <c r="I6" s="12">
        <v>10.035</v>
      </c>
      <c r="J6" s="12">
        <v>6</v>
      </c>
      <c r="K6" s="12">
        <v>8</v>
      </c>
      <c r="L6" s="14">
        <v>14.26</v>
      </c>
      <c r="M6" s="14">
        <v>5</v>
      </c>
      <c r="N6" s="14">
        <v>7</v>
      </c>
      <c r="O6" s="6"/>
      <c r="P6" s="6"/>
      <c r="Q6" s="6"/>
      <c r="R6" s="17">
        <f>F6+I6+L6</f>
        <v>30.954999999999998</v>
      </c>
      <c r="S6" s="42">
        <f>G6+J6+M6</f>
        <v>17</v>
      </c>
      <c r="T6" s="19"/>
    </row>
    <row r="7" spans="1:20" x14ac:dyDescent="0.35">
      <c r="A7">
        <v>9</v>
      </c>
      <c r="B7" s="41" t="s">
        <v>33</v>
      </c>
      <c r="C7" s="6" t="s">
        <v>34</v>
      </c>
      <c r="D7" s="6" t="s">
        <v>35</v>
      </c>
      <c r="E7" s="6" t="s">
        <v>36</v>
      </c>
      <c r="F7" s="10">
        <v>7.625</v>
      </c>
      <c r="G7" s="11">
        <v>7</v>
      </c>
      <c r="H7" s="11">
        <v>12</v>
      </c>
      <c r="I7" s="12">
        <v>13.414999999999999</v>
      </c>
      <c r="J7" s="12">
        <v>5</v>
      </c>
      <c r="K7" s="12">
        <v>5</v>
      </c>
      <c r="L7" s="14">
        <v>10.52</v>
      </c>
      <c r="M7" s="14">
        <v>6</v>
      </c>
      <c r="N7" s="14">
        <v>9</v>
      </c>
      <c r="O7" s="6"/>
      <c r="P7" s="6"/>
      <c r="Q7" s="6"/>
      <c r="R7" s="17">
        <f>F7+I7+L7</f>
        <v>31.56</v>
      </c>
      <c r="S7" s="42">
        <f>G7+J7+M7</f>
        <v>18</v>
      </c>
      <c r="T7" s="19"/>
    </row>
    <row r="8" spans="1:20" x14ac:dyDescent="0.35">
      <c r="A8">
        <v>23</v>
      </c>
      <c r="B8" s="41" t="s">
        <v>24</v>
      </c>
      <c r="C8" s="6" t="s">
        <v>58</v>
      </c>
      <c r="D8" s="6" t="s">
        <v>63</v>
      </c>
      <c r="E8" s="6" t="s">
        <v>64</v>
      </c>
      <c r="F8" s="10">
        <v>11</v>
      </c>
      <c r="G8" s="11">
        <v>5</v>
      </c>
      <c r="H8" s="11">
        <v>3</v>
      </c>
      <c r="I8" s="12">
        <v>11.774999999999999</v>
      </c>
      <c r="J8" s="12">
        <v>4</v>
      </c>
      <c r="K8" s="12">
        <v>3</v>
      </c>
      <c r="L8" s="14">
        <v>5.3599999999999994</v>
      </c>
      <c r="M8" s="14">
        <v>9</v>
      </c>
      <c r="N8" s="14">
        <v>17</v>
      </c>
      <c r="O8" s="6"/>
      <c r="P8" s="6"/>
      <c r="Q8" s="6"/>
      <c r="R8" s="17">
        <f>F8+I8+L8</f>
        <v>28.134999999999998</v>
      </c>
      <c r="S8" s="42">
        <f>G8+J8+M8</f>
        <v>18</v>
      </c>
      <c r="T8" s="19"/>
    </row>
    <row r="9" spans="1:20" x14ac:dyDescent="0.35">
      <c r="A9">
        <v>24</v>
      </c>
      <c r="B9" s="41" t="s">
        <v>24</v>
      </c>
      <c r="C9" s="6" t="s">
        <v>58</v>
      </c>
      <c r="D9" s="6" t="s">
        <v>22</v>
      </c>
      <c r="E9" s="6" t="s">
        <v>65</v>
      </c>
      <c r="F9" s="10">
        <v>5.6400000000000006</v>
      </c>
      <c r="G9" s="11">
        <v>5</v>
      </c>
      <c r="H9" s="11">
        <v>5</v>
      </c>
      <c r="I9" s="12">
        <v>10.404999999999999</v>
      </c>
      <c r="J9" s="12">
        <v>7</v>
      </c>
      <c r="K9" s="12">
        <v>10</v>
      </c>
      <c r="L9" s="14">
        <v>8.0150000000000006</v>
      </c>
      <c r="M9" s="14">
        <v>10</v>
      </c>
      <c r="N9" s="14">
        <v>19</v>
      </c>
      <c r="O9" s="6"/>
      <c r="P9" s="6"/>
      <c r="Q9" s="6"/>
      <c r="R9" s="17">
        <f>F9+I9+L9</f>
        <v>24.060000000000002</v>
      </c>
      <c r="S9" s="42">
        <f>G9+J9+M9</f>
        <v>22</v>
      </c>
      <c r="T9" s="19"/>
    </row>
    <row r="10" spans="1:20" x14ac:dyDescent="0.35">
      <c r="A10">
        <v>21</v>
      </c>
      <c r="B10" s="41" t="s">
        <v>24</v>
      </c>
      <c r="C10" s="6" t="s">
        <v>58</v>
      </c>
      <c r="D10" s="6" t="s">
        <v>59</v>
      </c>
      <c r="E10" s="6" t="s">
        <v>60</v>
      </c>
      <c r="F10" s="10">
        <v>7.26</v>
      </c>
      <c r="G10" s="11">
        <v>10</v>
      </c>
      <c r="H10" s="11">
        <v>16</v>
      </c>
      <c r="I10" s="12">
        <v>10.49</v>
      </c>
      <c r="J10" s="12">
        <v>9</v>
      </c>
      <c r="K10" s="12">
        <v>15</v>
      </c>
      <c r="L10" s="14">
        <v>13.004999999999999</v>
      </c>
      <c r="M10" s="14">
        <v>4</v>
      </c>
      <c r="N10" s="14">
        <v>5</v>
      </c>
      <c r="O10" s="6"/>
      <c r="P10" s="6"/>
      <c r="Q10" s="6"/>
      <c r="R10" s="17">
        <f>F10+I10+L10</f>
        <v>30.754999999999999</v>
      </c>
      <c r="S10" s="42">
        <f>G10+J10+M10</f>
        <v>23</v>
      </c>
      <c r="T10" s="19"/>
    </row>
    <row r="11" spans="1:20" x14ac:dyDescent="0.35">
      <c r="A11">
        <v>13</v>
      </c>
      <c r="B11" s="41" t="s">
        <v>33</v>
      </c>
      <c r="C11" s="6" t="s">
        <v>43</v>
      </c>
      <c r="D11" s="6" t="s">
        <v>39</v>
      </c>
      <c r="E11" s="6" t="s">
        <v>44</v>
      </c>
      <c r="F11" s="10">
        <v>9.754999999999999</v>
      </c>
      <c r="G11" s="11">
        <v>7</v>
      </c>
      <c r="H11" s="11">
        <v>10</v>
      </c>
      <c r="I11" s="12">
        <v>12.565000000000001</v>
      </c>
      <c r="J11" s="12">
        <v>8</v>
      </c>
      <c r="K11" s="12">
        <v>11</v>
      </c>
      <c r="L11" s="14">
        <v>9.4349999999999987</v>
      </c>
      <c r="M11" s="14">
        <v>9</v>
      </c>
      <c r="N11" s="14">
        <v>14</v>
      </c>
      <c r="O11" s="6"/>
      <c r="P11" s="6"/>
      <c r="Q11" s="6"/>
      <c r="R11" s="17">
        <f>F11+I11+L11</f>
        <v>31.754999999999999</v>
      </c>
      <c r="S11" s="42">
        <f>G11+J11+M11</f>
        <v>24</v>
      </c>
      <c r="T11" s="19"/>
    </row>
    <row r="12" spans="1:20" ht="15" thickBot="1" x14ac:dyDescent="0.4">
      <c r="A12">
        <v>27</v>
      </c>
      <c r="B12" s="43" t="s">
        <v>66</v>
      </c>
      <c r="C12" s="44" t="s">
        <v>67</v>
      </c>
      <c r="D12" s="44" t="s">
        <v>72</v>
      </c>
      <c r="E12" s="44" t="s">
        <v>73</v>
      </c>
      <c r="F12" s="45">
        <v>7.6550000000000002</v>
      </c>
      <c r="G12" s="46">
        <v>13</v>
      </c>
      <c r="H12" s="46">
        <v>20</v>
      </c>
      <c r="I12" s="47">
        <v>13.305</v>
      </c>
      <c r="J12" s="47">
        <v>3</v>
      </c>
      <c r="K12" s="47">
        <v>1</v>
      </c>
      <c r="L12" s="48">
        <v>8.7899999999999991</v>
      </c>
      <c r="M12" s="48">
        <v>8</v>
      </c>
      <c r="N12" s="48">
        <v>12</v>
      </c>
      <c r="O12" s="44"/>
      <c r="P12" s="44"/>
      <c r="Q12" s="44"/>
      <c r="R12" s="49">
        <f>F12+I12+L12</f>
        <v>29.75</v>
      </c>
      <c r="S12" s="50">
        <f>G12+J12+M12</f>
        <v>24</v>
      </c>
      <c r="T12" s="19"/>
    </row>
    <row r="13" spans="1:20" x14ac:dyDescent="0.35">
      <c r="A13">
        <v>11</v>
      </c>
      <c r="B13" s="26" t="s">
        <v>33</v>
      </c>
      <c r="C13" s="26" t="s">
        <v>34</v>
      </c>
      <c r="D13" s="26" t="s">
        <v>39</v>
      </c>
      <c r="E13" s="26" t="s">
        <v>40</v>
      </c>
      <c r="F13" s="27">
        <v>5.87</v>
      </c>
      <c r="G13" s="28">
        <v>14</v>
      </c>
      <c r="H13" s="28">
        <v>27</v>
      </c>
      <c r="I13" s="29">
        <v>14.415000000000001</v>
      </c>
      <c r="J13" s="29">
        <v>5</v>
      </c>
      <c r="K13" s="29">
        <v>4</v>
      </c>
      <c r="L13" s="30">
        <v>5.0649999999999995</v>
      </c>
      <c r="M13" s="30">
        <v>8</v>
      </c>
      <c r="N13" s="30">
        <v>13</v>
      </c>
      <c r="O13" s="26"/>
      <c r="P13" s="26"/>
      <c r="Q13" s="26"/>
      <c r="R13" s="31">
        <f>F13+I13+L13</f>
        <v>25.35</v>
      </c>
      <c r="S13" s="32">
        <f>G13+J13+M13</f>
        <v>27</v>
      </c>
      <c r="T13" s="18"/>
    </row>
    <row r="14" spans="1:20" x14ac:dyDescent="0.35">
      <c r="A14">
        <v>30</v>
      </c>
      <c r="B14" s="6" t="s">
        <v>76</v>
      </c>
      <c r="C14" s="6" t="s">
        <v>76</v>
      </c>
      <c r="D14" s="6" t="s">
        <v>79</v>
      </c>
      <c r="E14" s="6" t="s">
        <v>80</v>
      </c>
      <c r="F14" s="10">
        <v>8.5749999999999993</v>
      </c>
      <c r="G14" s="11">
        <v>4</v>
      </c>
      <c r="H14" s="11">
        <v>2</v>
      </c>
      <c r="I14" s="12">
        <v>9.51</v>
      </c>
      <c r="J14" s="12">
        <v>12</v>
      </c>
      <c r="K14" s="12">
        <v>21</v>
      </c>
      <c r="L14" s="14">
        <v>5</v>
      </c>
      <c r="M14" s="14">
        <v>12</v>
      </c>
      <c r="N14" s="14">
        <v>22</v>
      </c>
      <c r="O14" s="6"/>
      <c r="P14" s="6"/>
      <c r="Q14" s="6"/>
      <c r="R14" s="17">
        <f>F14+I14+L14</f>
        <v>23.085000000000001</v>
      </c>
      <c r="S14" s="18">
        <f>G14+J14+M14</f>
        <v>28</v>
      </c>
      <c r="T14" s="18"/>
    </row>
    <row r="15" spans="1:20" x14ac:dyDescent="0.35">
      <c r="A15">
        <v>5</v>
      </c>
      <c r="B15" s="6" t="s">
        <v>24</v>
      </c>
      <c r="C15" s="6" t="s">
        <v>25</v>
      </c>
      <c r="D15" s="6" t="s">
        <v>26</v>
      </c>
      <c r="E15" s="6" t="s">
        <v>27</v>
      </c>
      <c r="F15" s="10">
        <v>4.33</v>
      </c>
      <c r="G15" s="11">
        <v>14</v>
      </c>
      <c r="H15" s="11">
        <v>29</v>
      </c>
      <c r="I15" s="12">
        <v>10.225</v>
      </c>
      <c r="J15" s="12">
        <v>5</v>
      </c>
      <c r="K15" s="12">
        <v>7</v>
      </c>
      <c r="L15" s="14">
        <v>4.53</v>
      </c>
      <c r="M15" s="14">
        <v>9</v>
      </c>
      <c r="N15" s="14">
        <v>18</v>
      </c>
      <c r="O15" s="6"/>
      <c r="P15" s="6"/>
      <c r="Q15" s="6"/>
      <c r="R15" s="17">
        <f>F15+I15+L15</f>
        <v>19.085000000000001</v>
      </c>
      <c r="S15" s="18">
        <f>G15+J15+M15</f>
        <v>28</v>
      </c>
      <c r="T15" s="18"/>
    </row>
    <row r="16" spans="1:20" x14ac:dyDescent="0.35">
      <c r="A16">
        <v>36</v>
      </c>
      <c r="B16" s="6" t="s">
        <v>84</v>
      </c>
      <c r="C16" s="6" t="s">
        <v>85</v>
      </c>
      <c r="D16" s="6" t="s">
        <v>92</v>
      </c>
      <c r="E16" s="6" t="s">
        <v>93</v>
      </c>
      <c r="F16" s="10">
        <v>3.6399999999999997</v>
      </c>
      <c r="G16" s="11">
        <v>18</v>
      </c>
      <c r="H16" s="11">
        <v>37</v>
      </c>
      <c r="I16" s="12">
        <v>10.425000000000001</v>
      </c>
      <c r="J16" s="12">
        <v>7</v>
      </c>
      <c r="K16" s="12">
        <v>9</v>
      </c>
      <c r="L16" s="14">
        <v>17.164999999999999</v>
      </c>
      <c r="M16" s="14">
        <v>4</v>
      </c>
      <c r="N16" s="14">
        <v>4</v>
      </c>
      <c r="O16" s="6"/>
      <c r="P16" s="6"/>
      <c r="Q16" s="6"/>
      <c r="R16" s="17">
        <f>F16+I16+L16</f>
        <v>31.23</v>
      </c>
      <c r="S16" s="18">
        <f>G16+J16+M16</f>
        <v>29</v>
      </c>
      <c r="T16" s="18"/>
    </row>
    <row r="17" spans="1:20" x14ac:dyDescent="0.35">
      <c r="A17">
        <v>8</v>
      </c>
      <c r="B17" s="6" t="s">
        <v>24</v>
      </c>
      <c r="C17" s="6" t="s">
        <v>25</v>
      </c>
      <c r="D17" s="6" t="s">
        <v>31</v>
      </c>
      <c r="E17" s="6" t="s">
        <v>32</v>
      </c>
      <c r="F17" s="10">
        <v>3.875</v>
      </c>
      <c r="G17" s="11">
        <v>15</v>
      </c>
      <c r="H17" s="11">
        <v>31</v>
      </c>
      <c r="I17" s="12">
        <v>8.6750000000000007</v>
      </c>
      <c r="J17" s="12">
        <v>12</v>
      </c>
      <c r="K17" s="12">
        <v>22</v>
      </c>
      <c r="L17" s="14">
        <v>12.934999999999999</v>
      </c>
      <c r="M17" s="14">
        <v>4</v>
      </c>
      <c r="N17" s="14">
        <v>6</v>
      </c>
      <c r="O17" s="6"/>
      <c r="P17" s="6"/>
      <c r="Q17" s="6"/>
      <c r="R17" s="17">
        <f>F17+I17+L17</f>
        <v>25.484999999999999</v>
      </c>
      <c r="S17" s="18">
        <f>G17+J17+M17</f>
        <v>31</v>
      </c>
      <c r="T17" s="18"/>
    </row>
    <row r="18" spans="1:20" x14ac:dyDescent="0.35">
      <c r="A18">
        <v>39</v>
      </c>
      <c r="B18" s="6" t="s">
        <v>84</v>
      </c>
      <c r="C18" s="6" t="s">
        <v>94</v>
      </c>
      <c r="D18" s="6" t="s">
        <v>99</v>
      </c>
      <c r="E18" s="6" t="s">
        <v>100</v>
      </c>
      <c r="F18" s="10">
        <v>5.2850000000000001</v>
      </c>
      <c r="G18" s="11">
        <v>13</v>
      </c>
      <c r="H18" s="11">
        <v>22</v>
      </c>
      <c r="I18" s="12">
        <v>9.15</v>
      </c>
      <c r="J18" s="12">
        <v>11</v>
      </c>
      <c r="K18" s="12">
        <v>20</v>
      </c>
      <c r="L18" s="14">
        <v>6.7729999999999997</v>
      </c>
      <c r="M18" s="14">
        <v>7</v>
      </c>
      <c r="N18" s="14">
        <v>11</v>
      </c>
      <c r="O18" s="6"/>
      <c r="P18" s="6"/>
      <c r="Q18" s="6"/>
      <c r="R18" s="17">
        <f>F18+I18+L18</f>
        <v>21.207999999999998</v>
      </c>
      <c r="S18" s="18">
        <f>G18+J18+M18</f>
        <v>31</v>
      </c>
      <c r="T18" s="18"/>
    </row>
    <row r="19" spans="1:20" x14ac:dyDescent="0.35">
      <c r="A19">
        <v>40</v>
      </c>
      <c r="B19" s="6" t="s">
        <v>84</v>
      </c>
      <c r="C19" s="6" t="s">
        <v>94</v>
      </c>
      <c r="D19" s="6" t="s">
        <v>101</v>
      </c>
      <c r="E19" s="6" t="s">
        <v>102</v>
      </c>
      <c r="F19" s="10">
        <v>3.2199999999999998</v>
      </c>
      <c r="G19" s="11">
        <v>12</v>
      </c>
      <c r="H19" s="11">
        <v>19</v>
      </c>
      <c r="I19" s="12">
        <v>11.16</v>
      </c>
      <c r="J19" s="12">
        <v>9</v>
      </c>
      <c r="K19" s="12">
        <v>14</v>
      </c>
      <c r="L19" s="14">
        <v>8.6850000000000005</v>
      </c>
      <c r="M19" s="14">
        <v>11</v>
      </c>
      <c r="N19" s="14">
        <v>20</v>
      </c>
      <c r="O19" s="6"/>
      <c r="P19" s="6"/>
      <c r="Q19" s="6"/>
      <c r="R19" s="17">
        <f>F19+I19+L19</f>
        <v>23.064999999999998</v>
      </c>
      <c r="S19" s="18">
        <f>G19+J19+M19</f>
        <v>32</v>
      </c>
      <c r="T19" s="18"/>
    </row>
    <row r="20" spans="1:20" x14ac:dyDescent="0.35">
      <c r="A20">
        <v>18</v>
      </c>
      <c r="B20" s="6" t="s">
        <v>24</v>
      </c>
      <c r="C20" s="6" t="s">
        <v>49</v>
      </c>
      <c r="D20" s="6" t="s">
        <v>52</v>
      </c>
      <c r="E20" s="6" t="s">
        <v>53</v>
      </c>
      <c r="F20" s="10">
        <v>6.6400000000000006</v>
      </c>
      <c r="G20" s="11">
        <v>13</v>
      </c>
      <c r="H20" s="11">
        <v>21</v>
      </c>
      <c r="I20" s="12">
        <v>12.114999999999998</v>
      </c>
      <c r="J20" s="12">
        <v>8</v>
      </c>
      <c r="K20" s="12">
        <v>12</v>
      </c>
      <c r="L20" s="14">
        <v>8.5950000000000006</v>
      </c>
      <c r="M20" s="14">
        <v>13</v>
      </c>
      <c r="N20" s="14">
        <v>23</v>
      </c>
      <c r="O20" s="6"/>
      <c r="P20" s="6"/>
      <c r="Q20" s="6"/>
      <c r="R20" s="17">
        <f>F20+I20+L20</f>
        <v>27.35</v>
      </c>
      <c r="S20" s="18">
        <f>G20+J20+M20</f>
        <v>34</v>
      </c>
      <c r="T20" s="18"/>
    </row>
    <row r="21" spans="1:20" x14ac:dyDescent="0.35">
      <c r="A21">
        <v>38</v>
      </c>
      <c r="B21" s="6" t="s">
        <v>84</v>
      </c>
      <c r="C21" s="6" t="s">
        <v>94</v>
      </c>
      <c r="D21" s="6" t="s">
        <v>97</v>
      </c>
      <c r="E21" s="6" t="s">
        <v>98</v>
      </c>
      <c r="F21" s="10">
        <v>5.9450000000000003</v>
      </c>
      <c r="G21" s="11">
        <v>9</v>
      </c>
      <c r="H21" s="11">
        <v>14</v>
      </c>
      <c r="I21" s="12">
        <v>8.6549999999999994</v>
      </c>
      <c r="J21" s="12">
        <v>13</v>
      </c>
      <c r="K21" s="12">
        <v>25</v>
      </c>
      <c r="L21" s="14">
        <v>7.8</v>
      </c>
      <c r="M21" s="14">
        <v>13</v>
      </c>
      <c r="N21" s="14">
        <v>25</v>
      </c>
      <c r="O21" s="6"/>
      <c r="P21" s="6"/>
      <c r="Q21" s="6"/>
      <c r="R21" s="17">
        <f>F21+I21+L21</f>
        <v>22.4</v>
      </c>
      <c r="S21" s="18">
        <f>G21+J21+M21</f>
        <v>35</v>
      </c>
      <c r="T21" s="18"/>
    </row>
    <row r="22" spans="1:20" x14ac:dyDescent="0.35">
      <c r="A22">
        <v>7</v>
      </c>
      <c r="B22" s="6" t="s">
        <v>24</v>
      </c>
      <c r="C22" s="6" t="s">
        <v>25</v>
      </c>
      <c r="D22" s="6" t="s">
        <v>20</v>
      </c>
      <c r="E22" s="6" t="s">
        <v>30</v>
      </c>
      <c r="F22" s="10">
        <v>7.9700000000000006</v>
      </c>
      <c r="G22" s="11">
        <v>10</v>
      </c>
      <c r="H22" s="11">
        <v>15</v>
      </c>
      <c r="I22" s="12">
        <v>7.6899999999999995</v>
      </c>
      <c r="J22" s="12">
        <v>17</v>
      </c>
      <c r="K22" s="12">
        <v>35</v>
      </c>
      <c r="L22" s="14">
        <v>8.8449999999999989</v>
      </c>
      <c r="M22" s="14">
        <v>9</v>
      </c>
      <c r="N22" s="14">
        <v>15</v>
      </c>
      <c r="O22" s="6"/>
      <c r="P22" s="6"/>
      <c r="Q22" s="6"/>
      <c r="R22" s="17">
        <f>F22+I22+L22</f>
        <v>24.504999999999999</v>
      </c>
      <c r="S22" s="18">
        <f>G22+J22+M22</f>
        <v>36</v>
      </c>
      <c r="T22" s="18"/>
    </row>
    <row r="23" spans="1:20" x14ac:dyDescent="0.35">
      <c r="A23">
        <v>35</v>
      </c>
      <c r="B23" s="6" t="s">
        <v>84</v>
      </c>
      <c r="C23" s="6" t="s">
        <v>85</v>
      </c>
      <c r="D23" s="6" t="s">
        <v>90</v>
      </c>
      <c r="E23" s="6" t="s">
        <v>91</v>
      </c>
      <c r="F23" s="10">
        <v>4.24</v>
      </c>
      <c r="G23" s="11">
        <v>17</v>
      </c>
      <c r="H23" s="11">
        <v>36</v>
      </c>
      <c r="I23" s="12">
        <v>7</v>
      </c>
      <c r="J23" s="12">
        <v>14</v>
      </c>
      <c r="K23" s="12">
        <v>28</v>
      </c>
      <c r="L23" s="14">
        <v>10.57</v>
      </c>
      <c r="M23" s="14">
        <v>6</v>
      </c>
      <c r="N23" s="14">
        <v>8</v>
      </c>
      <c r="O23" s="6"/>
      <c r="P23" s="6"/>
      <c r="Q23" s="6"/>
      <c r="R23" s="17">
        <f>F23+I23+L23</f>
        <v>21.810000000000002</v>
      </c>
      <c r="S23" s="18">
        <f>G23+J23+M23</f>
        <v>37</v>
      </c>
      <c r="T23" s="18"/>
    </row>
    <row r="24" spans="1:20" x14ac:dyDescent="0.35">
      <c r="A24">
        <v>15</v>
      </c>
      <c r="B24" s="6" t="s">
        <v>33</v>
      </c>
      <c r="C24" s="6" t="s">
        <v>43</v>
      </c>
      <c r="D24" s="6" t="s">
        <v>16</v>
      </c>
      <c r="E24" s="6" t="s">
        <v>47</v>
      </c>
      <c r="F24" s="10">
        <v>6.37</v>
      </c>
      <c r="G24" s="11">
        <v>10</v>
      </c>
      <c r="H24" s="11">
        <v>17</v>
      </c>
      <c r="I24" s="12">
        <v>9.25</v>
      </c>
      <c r="J24" s="12">
        <v>9</v>
      </c>
      <c r="K24" s="12">
        <v>16</v>
      </c>
      <c r="L24" s="14">
        <v>2.9950000000000001</v>
      </c>
      <c r="M24" s="14">
        <v>18</v>
      </c>
      <c r="N24" s="14">
        <v>37</v>
      </c>
      <c r="O24" s="6"/>
      <c r="P24" s="6"/>
      <c r="Q24" s="6"/>
      <c r="R24" s="17">
        <f>F24+I24+L24</f>
        <v>18.615000000000002</v>
      </c>
      <c r="S24" s="18">
        <f>G24+J24+M24</f>
        <v>37</v>
      </c>
      <c r="T24" s="18"/>
    </row>
    <row r="25" spans="1:20" x14ac:dyDescent="0.35">
      <c r="A25">
        <v>16</v>
      </c>
      <c r="B25" s="6" t="s">
        <v>33</v>
      </c>
      <c r="C25" s="6" t="s">
        <v>43</v>
      </c>
      <c r="D25" s="6" t="s">
        <v>26</v>
      </c>
      <c r="E25" s="6" t="s">
        <v>48</v>
      </c>
      <c r="F25" s="10">
        <v>6.1</v>
      </c>
      <c r="G25" s="11">
        <v>8</v>
      </c>
      <c r="H25" s="11">
        <v>13</v>
      </c>
      <c r="I25" s="12">
        <v>6.7100000000000009</v>
      </c>
      <c r="J25" s="12">
        <v>14</v>
      </c>
      <c r="K25" s="12">
        <v>29</v>
      </c>
      <c r="L25" s="14">
        <v>2</v>
      </c>
      <c r="M25" s="14">
        <v>15</v>
      </c>
      <c r="N25" s="14">
        <v>33</v>
      </c>
      <c r="O25" s="6"/>
      <c r="P25" s="6"/>
      <c r="Q25" s="6"/>
      <c r="R25" s="17">
        <f>F25+I25+L25</f>
        <v>14.81</v>
      </c>
      <c r="S25" s="18">
        <f>G25+J25+M25</f>
        <v>37</v>
      </c>
      <c r="T25" s="18"/>
    </row>
    <row r="26" spans="1:20" x14ac:dyDescent="0.35">
      <c r="A26">
        <v>6</v>
      </c>
      <c r="B26" s="6" t="s">
        <v>24</v>
      </c>
      <c r="C26" s="6" t="s">
        <v>25</v>
      </c>
      <c r="D26" s="6" t="s">
        <v>28</v>
      </c>
      <c r="E26" s="6" t="s">
        <v>29</v>
      </c>
      <c r="F26" s="10">
        <v>3.3200000000000003</v>
      </c>
      <c r="G26" s="11">
        <v>13</v>
      </c>
      <c r="H26" s="11">
        <v>26</v>
      </c>
      <c r="I26" s="12">
        <v>8.120000000000001</v>
      </c>
      <c r="J26" s="12">
        <v>12</v>
      </c>
      <c r="K26" s="12">
        <v>23</v>
      </c>
      <c r="L26" s="14">
        <v>7.9249999999999998</v>
      </c>
      <c r="M26" s="14">
        <v>13</v>
      </c>
      <c r="N26" s="14">
        <v>24</v>
      </c>
      <c r="O26" s="6"/>
      <c r="P26" s="6"/>
      <c r="Q26" s="6"/>
      <c r="R26" s="17">
        <f>F26+I26+L26</f>
        <v>19.365000000000002</v>
      </c>
      <c r="S26" s="18">
        <f>G26+J26+M26</f>
        <v>38</v>
      </c>
      <c r="T26" s="18"/>
    </row>
    <row r="27" spans="1:20" x14ac:dyDescent="0.35">
      <c r="A27">
        <v>28</v>
      </c>
      <c r="B27" s="6" t="s">
        <v>66</v>
      </c>
      <c r="C27" s="6" t="s">
        <v>67</v>
      </c>
      <c r="D27" s="6" t="s">
        <v>74</v>
      </c>
      <c r="E27" s="6" t="s">
        <v>75</v>
      </c>
      <c r="F27" s="10">
        <v>10.38</v>
      </c>
      <c r="G27" s="11">
        <v>5</v>
      </c>
      <c r="H27" s="11">
        <v>4</v>
      </c>
      <c r="I27" s="12">
        <v>7.6150000000000002</v>
      </c>
      <c r="J27" s="12">
        <v>19</v>
      </c>
      <c r="K27" s="12">
        <v>40</v>
      </c>
      <c r="L27" s="14">
        <v>6.1449999999999996</v>
      </c>
      <c r="M27" s="14">
        <v>15</v>
      </c>
      <c r="N27" s="14">
        <v>30</v>
      </c>
      <c r="O27" s="6"/>
      <c r="P27" s="6"/>
      <c r="Q27" s="6"/>
      <c r="R27" s="17">
        <f>F27+I27+L27</f>
        <v>24.14</v>
      </c>
      <c r="S27" s="18">
        <f>G27+J27+M27</f>
        <v>39</v>
      </c>
      <c r="T27" s="18"/>
    </row>
    <row r="28" spans="1:20" x14ac:dyDescent="0.35">
      <c r="A28">
        <v>42</v>
      </c>
      <c r="B28" s="6" t="s">
        <v>66</v>
      </c>
      <c r="C28" s="6" t="s">
        <v>11</v>
      </c>
      <c r="D28" s="6" t="s">
        <v>104</v>
      </c>
      <c r="E28" s="6" t="s">
        <v>105</v>
      </c>
      <c r="F28" s="10">
        <v>3.3049999999999997</v>
      </c>
      <c r="G28" s="11">
        <v>14</v>
      </c>
      <c r="H28" s="11">
        <v>30</v>
      </c>
      <c r="I28" s="12">
        <v>11.805</v>
      </c>
      <c r="J28" s="12">
        <v>10</v>
      </c>
      <c r="K28" s="12">
        <v>17</v>
      </c>
      <c r="L28" s="14">
        <v>3.76</v>
      </c>
      <c r="M28" s="14">
        <v>15</v>
      </c>
      <c r="N28" s="14">
        <v>31</v>
      </c>
      <c r="O28" s="6"/>
      <c r="P28" s="6"/>
      <c r="Q28" s="6"/>
      <c r="R28" s="17">
        <f>F28+I28+L28</f>
        <v>18.869999999999997</v>
      </c>
      <c r="S28" s="18">
        <f>G28+J28+M28</f>
        <v>39</v>
      </c>
      <c r="T28" s="18"/>
    </row>
    <row r="29" spans="1:20" x14ac:dyDescent="0.35">
      <c r="A29">
        <v>10</v>
      </c>
      <c r="B29" s="6" t="s">
        <v>33</v>
      </c>
      <c r="C29" s="6" t="s">
        <v>34</v>
      </c>
      <c r="D29" s="6" t="s">
        <v>37</v>
      </c>
      <c r="E29" s="6" t="s">
        <v>38</v>
      </c>
      <c r="F29" s="10">
        <v>3.1</v>
      </c>
      <c r="G29" s="11">
        <v>15</v>
      </c>
      <c r="H29" s="11">
        <v>32</v>
      </c>
      <c r="I29" s="12">
        <v>6.2149999999999999</v>
      </c>
      <c r="J29" s="12">
        <v>18</v>
      </c>
      <c r="K29" s="12">
        <v>38</v>
      </c>
      <c r="L29" s="14">
        <v>12.67</v>
      </c>
      <c r="M29" s="14">
        <v>7</v>
      </c>
      <c r="N29" s="14">
        <v>10</v>
      </c>
      <c r="O29" s="6"/>
      <c r="P29" s="6"/>
      <c r="Q29" s="6"/>
      <c r="R29" s="17">
        <f>F29+I29+L29</f>
        <v>21.984999999999999</v>
      </c>
      <c r="S29" s="18">
        <f>G29+J29+M29</f>
        <v>40</v>
      </c>
      <c r="T29" s="18"/>
    </row>
    <row r="30" spans="1:20" x14ac:dyDescent="0.35">
      <c r="A30">
        <v>31</v>
      </c>
      <c r="B30" s="6" t="s">
        <v>76</v>
      </c>
      <c r="C30" s="6" t="s">
        <v>76</v>
      </c>
      <c r="D30" s="6" t="s">
        <v>22</v>
      </c>
      <c r="E30" s="6" t="s">
        <v>81</v>
      </c>
      <c r="F30" s="10">
        <v>3.0449999999999999</v>
      </c>
      <c r="G30" s="11">
        <v>15</v>
      </c>
      <c r="H30" s="11">
        <v>33</v>
      </c>
      <c r="I30" s="12">
        <v>9.73</v>
      </c>
      <c r="J30" s="12">
        <v>11</v>
      </c>
      <c r="K30" s="12">
        <v>19</v>
      </c>
      <c r="L30" s="14">
        <v>7.4599999999999991</v>
      </c>
      <c r="M30" s="14">
        <v>14</v>
      </c>
      <c r="N30" s="14">
        <v>27</v>
      </c>
      <c r="O30" s="6"/>
      <c r="P30" s="6"/>
      <c r="Q30" s="6"/>
      <c r="R30" s="17">
        <f>F30+I30+L30</f>
        <v>20.234999999999999</v>
      </c>
      <c r="S30" s="18">
        <f>G30+J30+M30</f>
        <v>40</v>
      </c>
      <c r="T30" s="18"/>
    </row>
    <row r="31" spans="1:20" x14ac:dyDescent="0.35">
      <c r="A31">
        <v>37</v>
      </c>
      <c r="B31" s="6" t="s">
        <v>84</v>
      </c>
      <c r="C31" s="6" t="s">
        <v>94</v>
      </c>
      <c r="D31" s="6" t="s">
        <v>95</v>
      </c>
      <c r="E31" s="6" t="s">
        <v>96</v>
      </c>
      <c r="F31" s="10">
        <v>3.9050000000000002</v>
      </c>
      <c r="G31" s="11">
        <v>13</v>
      </c>
      <c r="H31" s="11">
        <v>25</v>
      </c>
      <c r="I31" s="12">
        <v>4.5949999999999998</v>
      </c>
      <c r="J31" s="12">
        <v>21</v>
      </c>
      <c r="K31" s="12">
        <v>43</v>
      </c>
      <c r="L31" s="14">
        <v>6.99</v>
      </c>
      <c r="M31" s="14">
        <v>9</v>
      </c>
      <c r="N31" s="14">
        <v>16</v>
      </c>
      <c r="O31" s="6"/>
      <c r="P31" s="6"/>
      <c r="Q31" s="6"/>
      <c r="R31" s="17">
        <f>F31+I31+L31</f>
        <v>15.49</v>
      </c>
      <c r="S31" s="18">
        <f>G31+J31+M31</f>
        <v>43</v>
      </c>
      <c r="T31" s="18"/>
    </row>
    <row r="32" spans="1:20" x14ac:dyDescent="0.35">
      <c r="A32">
        <v>19</v>
      </c>
      <c r="B32" s="6" t="s">
        <v>24</v>
      </c>
      <c r="C32" s="6" t="s">
        <v>49</v>
      </c>
      <c r="D32" s="6" t="s">
        <v>54</v>
      </c>
      <c r="E32" s="6" t="s">
        <v>55</v>
      </c>
      <c r="F32" s="10">
        <v>6.35</v>
      </c>
      <c r="G32" s="11">
        <v>10</v>
      </c>
      <c r="H32" s="11">
        <v>18</v>
      </c>
      <c r="I32" s="12">
        <v>7.8100000000000005</v>
      </c>
      <c r="J32" s="12">
        <v>19</v>
      </c>
      <c r="K32" s="12">
        <v>39</v>
      </c>
      <c r="L32" s="14">
        <v>4.96</v>
      </c>
      <c r="M32" s="14">
        <v>17</v>
      </c>
      <c r="N32" s="14">
        <v>36</v>
      </c>
      <c r="O32" s="6"/>
      <c r="P32" s="6"/>
      <c r="Q32" s="6"/>
      <c r="R32" s="17">
        <f>F32+I32+L32</f>
        <v>19.12</v>
      </c>
      <c r="S32" s="18">
        <f>G32+J32+M32</f>
        <v>46</v>
      </c>
      <c r="T32" s="18"/>
    </row>
    <row r="33" spans="1:20" x14ac:dyDescent="0.35">
      <c r="A33">
        <v>32</v>
      </c>
      <c r="B33" s="6" t="s">
        <v>76</v>
      </c>
      <c r="C33" s="6" t="s">
        <v>76</v>
      </c>
      <c r="D33" s="6" t="s">
        <v>82</v>
      </c>
      <c r="E33" s="6" t="s">
        <v>83</v>
      </c>
      <c r="F33" s="10">
        <v>4.4450000000000003</v>
      </c>
      <c r="G33" s="11">
        <v>17</v>
      </c>
      <c r="H33" s="11">
        <v>35</v>
      </c>
      <c r="I33" s="12">
        <v>5.87</v>
      </c>
      <c r="J33" s="12">
        <v>13</v>
      </c>
      <c r="K33" s="12">
        <v>26</v>
      </c>
      <c r="L33" s="14">
        <v>2.9750000000000001</v>
      </c>
      <c r="M33" s="14">
        <v>16</v>
      </c>
      <c r="N33" s="14">
        <v>35</v>
      </c>
      <c r="O33" s="6"/>
      <c r="P33" s="6"/>
      <c r="Q33" s="6"/>
      <c r="R33" s="17">
        <f>F33+I33+L33</f>
        <v>13.290000000000001</v>
      </c>
      <c r="S33" s="18">
        <f>G33+J33+M33</f>
        <v>46</v>
      </c>
      <c r="T33" s="18"/>
    </row>
    <row r="34" spans="1:20" x14ac:dyDescent="0.35">
      <c r="A34">
        <v>26</v>
      </c>
      <c r="B34" s="6" t="s">
        <v>66</v>
      </c>
      <c r="C34" s="6" t="s">
        <v>67</v>
      </c>
      <c r="D34" s="6" t="s">
        <v>70</v>
      </c>
      <c r="E34" s="6" t="s">
        <v>71</v>
      </c>
      <c r="F34" s="10">
        <v>3.14</v>
      </c>
      <c r="G34" s="11">
        <v>16</v>
      </c>
      <c r="H34" s="11">
        <v>34</v>
      </c>
      <c r="I34" s="12">
        <v>4.91</v>
      </c>
      <c r="J34" s="12">
        <v>15</v>
      </c>
      <c r="K34" s="12">
        <v>32</v>
      </c>
      <c r="L34" s="14">
        <v>2.9630000000000001</v>
      </c>
      <c r="M34" s="14">
        <v>15</v>
      </c>
      <c r="N34" s="14">
        <v>32</v>
      </c>
      <c r="O34" s="6"/>
      <c r="P34" s="6"/>
      <c r="Q34" s="6"/>
      <c r="R34" s="17">
        <f>F34+I34+L34</f>
        <v>11.013000000000002</v>
      </c>
      <c r="S34" s="18">
        <f>G34+J34+M34</f>
        <v>46</v>
      </c>
      <c r="T34" s="18"/>
    </row>
    <row r="35" spans="1:20" x14ac:dyDescent="0.35">
      <c r="A35">
        <v>20</v>
      </c>
      <c r="B35" s="6" t="s">
        <v>24</v>
      </c>
      <c r="C35" s="6" t="s">
        <v>49</v>
      </c>
      <c r="D35" s="6" t="s">
        <v>56</v>
      </c>
      <c r="E35" s="6" t="s">
        <v>57</v>
      </c>
      <c r="F35" s="10">
        <v>2.6849999999999996</v>
      </c>
      <c r="G35" s="11">
        <v>19</v>
      </c>
      <c r="H35" s="11">
        <v>42</v>
      </c>
      <c r="I35" s="12">
        <v>6.47</v>
      </c>
      <c r="J35" s="12">
        <v>14</v>
      </c>
      <c r="K35" s="12">
        <v>30</v>
      </c>
      <c r="L35" s="14">
        <v>4.3550000000000004</v>
      </c>
      <c r="M35" s="14">
        <v>14</v>
      </c>
      <c r="N35" s="14">
        <v>28</v>
      </c>
      <c r="O35" s="6"/>
      <c r="P35" s="6"/>
      <c r="Q35" s="6"/>
      <c r="R35" s="17">
        <f>F35+I35+L35</f>
        <v>13.51</v>
      </c>
      <c r="S35" s="18">
        <f>G35+J35+M35</f>
        <v>47</v>
      </c>
      <c r="T35" s="18"/>
    </row>
    <row r="36" spans="1:20" x14ac:dyDescent="0.35">
      <c r="A36">
        <v>25</v>
      </c>
      <c r="B36" s="6" t="s">
        <v>66</v>
      </c>
      <c r="C36" s="6" t="s">
        <v>67</v>
      </c>
      <c r="D36" s="6" t="s">
        <v>68</v>
      </c>
      <c r="E36" s="6" t="s">
        <v>69</v>
      </c>
      <c r="F36" s="10">
        <v>2.9049999999999998</v>
      </c>
      <c r="G36" s="11">
        <v>19</v>
      </c>
      <c r="H36" s="11">
        <v>41</v>
      </c>
      <c r="I36" s="12">
        <v>8.3999999999999986</v>
      </c>
      <c r="J36" s="12">
        <v>16</v>
      </c>
      <c r="K36" s="12">
        <v>33</v>
      </c>
      <c r="L36" s="14">
        <v>9.7899999999999991</v>
      </c>
      <c r="M36" s="14">
        <v>14</v>
      </c>
      <c r="N36" s="14">
        <v>26</v>
      </c>
      <c r="O36" s="6"/>
      <c r="P36" s="6"/>
      <c r="Q36" s="6"/>
      <c r="R36" s="17">
        <f>F36+I36+L36</f>
        <v>21.094999999999999</v>
      </c>
      <c r="S36" s="18">
        <f>G36+J36+M36</f>
        <v>49</v>
      </c>
      <c r="T36" s="18"/>
    </row>
    <row r="37" spans="1:20" x14ac:dyDescent="0.35">
      <c r="A37">
        <v>1</v>
      </c>
      <c r="B37" s="6" t="s">
        <v>14</v>
      </c>
      <c r="C37" s="6" t="s">
        <v>15</v>
      </c>
      <c r="D37" s="6" t="s">
        <v>16</v>
      </c>
      <c r="E37" s="6" t="s">
        <v>17</v>
      </c>
      <c r="F37" s="10">
        <v>7.3149999999999995</v>
      </c>
      <c r="G37" s="11">
        <v>6</v>
      </c>
      <c r="H37" s="11">
        <v>8</v>
      </c>
      <c r="I37" s="12">
        <v>11.145</v>
      </c>
      <c r="J37" s="12">
        <v>11</v>
      </c>
      <c r="K37" s="12">
        <v>18</v>
      </c>
      <c r="L37" s="14" t="s">
        <v>121</v>
      </c>
      <c r="M37" s="14" t="s">
        <v>121</v>
      </c>
      <c r="N37" s="14" t="s">
        <v>121</v>
      </c>
      <c r="O37" s="6"/>
      <c r="P37" s="6"/>
      <c r="Q37" s="6"/>
      <c r="R37" s="18" t="s">
        <v>121</v>
      </c>
      <c r="S37" s="18" t="s">
        <v>121</v>
      </c>
      <c r="T37" s="18"/>
    </row>
    <row r="38" spans="1:20" x14ac:dyDescent="0.35">
      <c r="A38">
        <v>2</v>
      </c>
      <c r="B38" s="6" t="s">
        <v>14</v>
      </c>
      <c r="C38" s="6" t="s">
        <v>15</v>
      </c>
      <c r="D38" s="6" t="s">
        <v>18</v>
      </c>
      <c r="E38" s="6" t="s">
        <v>19</v>
      </c>
      <c r="F38" s="10">
        <v>3.33</v>
      </c>
      <c r="G38" s="11">
        <v>18</v>
      </c>
      <c r="H38" s="11">
        <v>38</v>
      </c>
      <c r="I38" s="12">
        <v>8.09</v>
      </c>
      <c r="J38" s="12">
        <v>12</v>
      </c>
      <c r="K38" s="12">
        <v>24</v>
      </c>
      <c r="L38" s="14" t="s">
        <v>121</v>
      </c>
      <c r="M38" s="14" t="s">
        <v>121</v>
      </c>
      <c r="N38" s="14" t="s">
        <v>121</v>
      </c>
      <c r="O38" s="6"/>
      <c r="P38" s="6"/>
      <c r="Q38" s="6"/>
      <c r="R38" s="18" t="s">
        <v>121</v>
      </c>
      <c r="S38" s="18" t="s">
        <v>121</v>
      </c>
      <c r="T38" s="18"/>
    </row>
    <row r="39" spans="1:20" x14ac:dyDescent="0.35">
      <c r="A39">
        <v>3</v>
      </c>
      <c r="B39" s="6" t="s">
        <v>14</v>
      </c>
      <c r="C39" s="6" t="s">
        <v>15</v>
      </c>
      <c r="D39" s="6" t="s">
        <v>20</v>
      </c>
      <c r="E39" s="6" t="s">
        <v>21</v>
      </c>
      <c r="F39" s="10">
        <v>9.64</v>
      </c>
      <c r="G39" s="11">
        <v>6</v>
      </c>
      <c r="H39" s="11">
        <v>7</v>
      </c>
      <c r="I39" s="12">
        <v>6.45</v>
      </c>
      <c r="J39" s="12">
        <v>18</v>
      </c>
      <c r="K39" s="12">
        <v>37</v>
      </c>
      <c r="L39" s="14" t="s">
        <v>121</v>
      </c>
      <c r="M39" s="14" t="s">
        <v>121</v>
      </c>
      <c r="N39" s="14" t="s">
        <v>121</v>
      </c>
      <c r="O39" s="6"/>
      <c r="P39" s="6"/>
      <c r="Q39" s="6"/>
      <c r="R39" s="18" t="s">
        <v>121</v>
      </c>
      <c r="S39" s="18" t="s">
        <v>121</v>
      </c>
      <c r="T39" s="18"/>
    </row>
    <row r="40" spans="1:20" x14ac:dyDescent="0.35">
      <c r="A40">
        <v>4</v>
      </c>
      <c r="B40" s="6" t="s">
        <v>14</v>
      </c>
      <c r="C40" s="6" t="s">
        <v>15</v>
      </c>
      <c r="D40" s="6" t="s">
        <v>22</v>
      </c>
      <c r="E40" s="6" t="s">
        <v>23</v>
      </c>
      <c r="F40" s="10">
        <v>2.9749999999999996</v>
      </c>
      <c r="G40" s="11">
        <v>19</v>
      </c>
      <c r="H40" s="11">
        <v>40</v>
      </c>
      <c r="I40" s="12">
        <v>6.55</v>
      </c>
      <c r="J40" s="12">
        <v>18</v>
      </c>
      <c r="K40" s="12">
        <v>36</v>
      </c>
      <c r="L40" s="14" t="s">
        <v>121</v>
      </c>
      <c r="M40" s="14" t="s">
        <v>121</v>
      </c>
      <c r="N40" s="14" t="s">
        <v>121</v>
      </c>
      <c r="O40" s="6"/>
      <c r="P40" s="6"/>
      <c r="Q40" s="6"/>
      <c r="R40" s="18" t="s">
        <v>121</v>
      </c>
      <c r="S40" s="18" t="s">
        <v>121</v>
      </c>
      <c r="T40" s="18"/>
    </row>
    <row r="41" spans="1:20" x14ac:dyDescent="0.35">
      <c r="A41">
        <v>14</v>
      </c>
      <c r="B41" s="6" t="s">
        <v>33</v>
      </c>
      <c r="C41" s="6" t="s">
        <v>43</v>
      </c>
      <c r="D41" s="6" t="s">
        <v>45</v>
      </c>
      <c r="E41" s="6" t="s">
        <v>46</v>
      </c>
      <c r="F41" s="10">
        <v>4.8650000000000002</v>
      </c>
      <c r="G41" s="11">
        <v>13</v>
      </c>
      <c r="H41" s="11">
        <v>23</v>
      </c>
      <c r="I41" s="12">
        <v>6.7050000000000001</v>
      </c>
      <c r="J41" s="12">
        <v>15</v>
      </c>
      <c r="K41" s="12">
        <v>31</v>
      </c>
      <c r="L41" s="14" t="s">
        <v>121</v>
      </c>
      <c r="M41" s="14" t="s">
        <v>121</v>
      </c>
      <c r="N41" s="14" t="s">
        <v>121</v>
      </c>
      <c r="O41" s="6"/>
      <c r="P41" s="6"/>
      <c r="Q41" s="6"/>
      <c r="R41" s="18" t="s">
        <v>121</v>
      </c>
      <c r="S41" s="18" t="s">
        <v>121</v>
      </c>
      <c r="T41" s="18"/>
    </row>
    <row r="42" spans="1:20" x14ac:dyDescent="0.35">
      <c r="A42">
        <v>17</v>
      </c>
      <c r="B42" s="6" t="s">
        <v>24</v>
      </c>
      <c r="C42" s="6" t="s">
        <v>49</v>
      </c>
      <c r="D42" s="6" t="s">
        <v>50</v>
      </c>
      <c r="E42" s="6" t="s">
        <v>51</v>
      </c>
      <c r="F42" s="10">
        <v>4.49</v>
      </c>
      <c r="G42" s="11">
        <v>13</v>
      </c>
      <c r="H42" s="11">
        <v>24</v>
      </c>
      <c r="I42" s="12">
        <v>7.65</v>
      </c>
      <c r="J42" s="12">
        <v>14</v>
      </c>
      <c r="K42" s="12">
        <v>27</v>
      </c>
      <c r="L42" s="14" t="s">
        <v>121</v>
      </c>
      <c r="M42" s="14" t="s">
        <v>121</v>
      </c>
      <c r="N42" s="14" t="s">
        <v>121</v>
      </c>
      <c r="O42" s="6"/>
      <c r="P42" s="6"/>
      <c r="Q42" s="6"/>
      <c r="R42" s="18" t="s">
        <v>121</v>
      </c>
      <c r="S42" s="18" t="s">
        <v>121</v>
      </c>
      <c r="T42" s="18"/>
    </row>
    <row r="43" spans="1:20" x14ac:dyDescent="0.35">
      <c r="A43">
        <v>29</v>
      </c>
      <c r="B43" s="6" t="s">
        <v>76</v>
      </c>
      <c r="C43" s="6" t="s">
        <v>76</v>
      </c>
      <c r="D43" s="6" t="s">
        <v>77</v>
      </c>
      <c r="E43" s="6" t="s">
        <v>78</v>
      </c>
      <c r="F43" s="10">
        <v>1.4</v>
      </c>
      <c r="G43" s="11">
        <v>21</v>
      </c>
      <c r="H43" s="11">
        <v>44</v>
      </c>
      <c r="I43" s="12" t="s">
        <v>121</v>
      </c>
      <c r="J43" s="12" t="s">
        <v>121</v>
      </c>
      <c r="K43" s="12" t="s">
        <v>121</v>
      </c>
      <c r="L43" s="14" t="s">
        <v>121</v>
      </c>
      <c r="M43" s="14" t="s">
        <v>121</v>
      </c>
      <c r="N43" s="14" t="s">
        <v>121</v>
      </c>
      <c r="O43" s="6"/>
      <c r="P43" s="6"/>
      <c r="Q43" s="6"/>
      <c r="R43" s="18" t="s">
        <v>121</v>
      </c>
      <c r="S43" s="18" t="s">
        <v>121</v>
      </c>
      <c r="T43" s="18"/>
    </row>
    <row r="44" spans="1:20" x14ac:dyDescent="0.35">
      <c r="A44">
        <v>41</v>
      </c>
      <c r="B44" s="7" t="s">
        <v>33</v>
      </c>
      <c r="C44" s="7" t="s">
        <v>11</v>
      </c>
      <c r="D44" s="7" t="s">
        <v>56</v>
      </c>
      <c r="E44" s="7" t="s">
        <v>103</v>
      </c>
      <c r="F44" s="10">
        <v>1.92</v>
      </c>
      <c r="G44" s="11">
        <v>19</v>
      </c>
      <c r="H44" s="11">
        <v>43</v>
      </c>
      <c r="I44" s="12">
        <v>4.7450000000000001</v>
      </c>
      <c r="J44" s="12">
        <v>22</v>
      </c>
      <c r="K44" s="12">
        <v>44</v>
      </c>
      <c r="L44" s="14" t="s">
        <v>121</v>
      </c>
      <c r="M44" s="14" t="s">
        <v>121</v>
      </c>
      <c r="N44" s="14" t="s">
        <v>121</v>
      </c>
      <c r="O44" s="6"/>
      <c r="P44" s="6"/>
      <c r="Q44" s="6"/>
      <c r="R44" s="18" t="s">
        <v>121</v>
      </c>
      <c r="S44" s="18" t="s">
        <v>121</v>
      </c>
      <c r="T44" s="18"/>
    </row>
    <row r="45" spans="1:20" x14ac:dyDescent="0.35">
      <c r="A45">
        <v>43</v>
      </c>
      <c r="B45" s="7" t="s">
        <v>76</v>
      </c>
      <c r="C45" s="7" t="s">
        <v>76</v>
      </c>
      <c r="D45" s="7" t="s">
        <v>70</v>
      </c>
      <c r="E45" s="7" t="s">
        <v>106</v>
      </c>
      <c r="F45" s="10">
        <v>2.1349999999999998</v>
      </c>
      <c r="G45" s="11">
        <v>18</v>
      </c>
      <c r="H45" s="11">
        <v>39</v>
      </c>
      <c r="I45" s="12" t="s">
        <v>121</v>
      </c>
      <c r="J45" s="12" t="s">
        <v>121</v>
      </c>
      <c r="K45" s="12" t="s">
        <v>121</v>
      </c>
      <c r="L45" s="14">
        <v>6.29</v>
      </c>
      <c r="M45" s="14">
        <v>15</v>
      </c>
      <c r="N45" s="14">
        <v>29</v>
      </c>
      <c r="O45" s="6"/>
      <c r="P45" s="6"/>
      <c r="Q45" s="6"/>
      <c r="R45" s="18" t="s">
        <v>121</v>
      </c>
      <c r="S45" s="18" t="s">
        <v>121</v>
      </c>
      <c r="T45" s="18"/>
    </row>
    <row r="46" spans="1:20" x14ac:dyDescent="0.35">
      <c r="A46">
        <v>44</v>
      </c>
      <c r="B46" s="6" t="s">
        <v>107</v>
      </c>
      <c r="C46" s="6" t="s">
        <v>11</v>
      </c>
      <c r="D46" s="6" t="s">
        <v>108</v>
      </c>
      <c r="E46" s="6" t="s">
        <v>109</v>
      </c>
      <c r="F46" s="10">
        <v>5.15</v>
      </c>
      <c r="G46" s="11">
        <v>14</v>
      </c>
      <c r="H46" s="11">
        <v>28</v>
      </c>
      <c r="I46" s="12" t="s">
        <v>121</v>
      </c>
      <c r="J46" s="12" t="s">
        <v>121</v>
      </c>
      <c r="K46" s="12" t="s">
        <v>121</v>
      </c>
      <c r="L46" s="14" t="s">
        <v>121</v>
      </c>
      <c r="M46" s="14" t="s">
        <v>121</v>
      </c>
      <c r="N46" s="14" t="s">
        <v>121</v>
      </c>
      <c r="O46" s="6"/>
      <c r="P46" s="6"/>
      <c r="Q46" s="6"/>
      <c r="R46" s="18" t="s">
        <v>121</v>
      </c>
      <c r="S46" s="18" t="s">
        <v>121</v>
      </c>
      <c r="T46" s="18"/>
    </row>
    <row r="47" spans="1:20" x14ac:dyDescent="0.35">
      <c r="A47">
        <v>45</v>
      </c>
      <c r="B47" s="6" t="s">
        <v>76</v>
      </c>
      <c r="C47" s="6" t="s">
        <v>76</v>
      </c>
      <c r="D47" s="6" t="s">
        <v>110</v>
      </c>
      <c r="E47" s="6" t="s">
        <v>111</v>
      </c>
      <c r="F47" s="11" t="s">
        <v>121</v>
      </c>
      <c r="G47" s="11" t="s">
        <v>121</v>
      </c>
      <c r="H47" s="11" t="s">
        <v>121</v>
      </c>
      <c r="I47" s="12">
        <v>5.1849999999999996</v>
      </c>
      <c r="J47" s="12">
        <v>21</v>
      </c>
      <c r="K47" s="12">
        <v>42</v>
      </c>
      <c r="L47" s="14" t="s">
        <v>121</v>
      </c>
      <c r="M47" s="14" t="s">
        <v>121</v>
      </c>
      <c r="N47" s="14" t="s">
        <v>121</v>
      </c>
      <c r="O47" s="6"/>
      <c r="P47" s="6"/>
      <c r="Q47" s="6"/>
      <c r="R47" s="18" t="s">
        <v>121</v>
      </c>
      <c r="S47" s="18" t="s">
        <v>121</v>
      </c>
      <c r="T47" s="18"/>
    </row>
    <row r="48" spans="1:20" x14ac:dyDescent="0.35">
      <c r="A48">
        <v>46</v>
      </c>
      <c r="B48" s="6" t="s">
        <v>14</v>
      </c>
      <c r="C48" s="6" t="s">
        <v>15</v>
      </c>
      <c r="D48" s="6" t="s">
        <v>112</v>
      </c>
      <c r="E48" s="6" t="s">
        <v>113</v>
      </c>
      <c r="F48" s="11" t="s">
        <v>121</v>
      </c>
      <c r="G48" s="11" t="s">
        <v>121</v>
      </c>
      <c r="H48" s="11" t="s">
        <v>121</v>
      </c>
      <c r="I48" s="12">
        <v>3.9950000000000001</v>
      </c>
      <c r="J48" s="12">
        <v>16</v>
      </c>
      <c r="K48" s="12">
        <v>34</v>
      </c>
      <c r="L48" s="14" t="s">
        <v>121</v>
      </c>
      <c r="M48" s="14" t="s">
        <v>121</v>
      </c>
      <c r="N48" s="14" t="s">
        <v>121</v>
      </c>
      <c r="O48" s="6"/>
      <c r="P48" s="6"/>
      <c r="Q48" s="6"/>
      <c r="R48" s="18" t="s">
        <v>121</v>
      </c>
      <c r="S48" s="18" t="s">
        <v>121</v>
      </c>
      <c r="T48" s="18"/>
    </row>
    <row r="49" spans="1:20" x14ac:dyDescent="0.35">
      <c r="A49">
        <v>47</v>
      </c>
      <c r="B49" s="8" t="s">
        <v>107</v>
      </c>
      <c r="C49" s="8" t="s">
        <v>11</v>
      </c>
      <c r="D49" s="8" t="s">
        <v>114</v>
      </c>
      <c r="E49" s="8" t="s">
        <v>115</v>
      </c>
      <c r="F49" s="11" t="s">
        <v>121</v>
      </c>
      <c r="G49" s="11" t="s">
        <v>121</v>
      </c>
      <c r="H49" s="11" t="s">
        <v>121</v>
      </c>
      <c r="I49" s="12">
        <v>3.73</v>
      </c>
      <c r="J49" s="12">
        <v>22</v>
      </c>
      <c r="K49" s="12">
        <v>45</v>
      </c>
      <c r="L49" s="14" t="s">
        <v>121</v>
      </c>
      <c r="M49" s="14" t="s">
        <v>121</v>
      </c>
      <c r="N49" s="14" t="s">
        <v>121</v>
      </c>
      <c r="O49" s="6"/>
      <c r="P49" s="6"/>
      <c r="Q49" s="6"/>
      <c r="R49" s="18" t="s">
        <v>121</v>
      </c>
      <c r="S49" s="18" t="s">
        <v>121</v>
      </c>
      <c r="T49" s="18"/>
    </row>
    <row r="50" spans="1:20" x14ac:dyDescent="0.35">
      <c r="A50">
        <v>48</v>
      </c>
      <c r="B50" s="8" t="s">
        <v>107</v>
      </c>
      <c r="C50" s="8" t="s">
        <v>11</v>
      </c>
      <c r="D50" s="8" t="s">
        <v>116</v>
      </c>
      <c r="E50" s="8" t="s">
        <v>117</v>
      </c>
      <c r="F50" s="11" t="s">
        <v>121</v>
      </c>
      <c r="G50" s="11" t="s">
        <v>121</v>
      </c>
      <c r="H50" s="11" t="s">
        <v>121</v>
      </c>
      <c r="I50" s="12">
        <v>4.5600000000000005</v>
      </c>
      <c r="J50" s="12">
        <v>20</v>
      </c>
      <c r="K50" s="12">
        <v>41</v>
      </c>
      <c r="L50" s="14" t="s">
        <v>121</v>
      </c>
      <c r="M50" s="14" t="s">
        <v>121</v>
      </c>
      <c r="N50" s="14" t="s">
        <v>121</v>
      </c>
      <c r="O50" s="6"/>
      <c r="P50" s="6"/>
      <c r="Q50" s="6"/>
      <c r="R50" s="18" t="s">
        <v>121</v>
      </c>
      <c r="S50" s="18" t="s">
        <v>121</v>
      </c>
      <c r="T50" s="18"/>
    </row>
    <row r="51" spans="1:20" x14ac:dyDescent="0.35">
      <c r="A51">
        <v>49</v>
      </c>
      <c r="B51" s="6" t="s">
        <v>24</v>
      </c>
      <c r="C51" s="6" t="s">
        <v>49</v>
      </c>
      <c r="D51" s="6" t="s">
        <v>118</v>
      </c>
      <c r="E51" s="6" t="s">
        <v>119</v>
      </c>
      <c r="F51" s="11" t="s">
        <v>121</v>
      </c>
      <c r="G51" s="11" t="s">
        <v>121</v>
      </c>
      <c r="H51" s="11" t="s">
        <v>121</v>
      </c>
      <c r="I51" s="12" t="s">
        <v>121</v>
      </c>
      <c r="J51" s="12" t="s">
        <v>121</v>
      </c>
      <c r="K51" s="12" t="s">
        <v>121</v>
      </c>
      <c r="L51" s="14">
        <v>4.875</v>
      </c>
      <c r="M51" s="14">
        <v>11</v>
      </c>
      <c r="N51" s="14">
        <v>21</v>
      </c>
      <c r="O51" s="6"/>
      <c r="P51" s="6"/>
      <c r="Q51" s="6"/>
      <c r="R51" s="18" t="s">
        <v>121</v>
      </c>
      <c r="S51" s="18" t="s">
        <v>121</v>
      </c>
      <c r="T51" s="18"/>
    </row>
    <row r="52" spans="1:20" x14ac:dyDescent="0.35">
      <c r="A52">
        <v>50</v>
      </c>
      <c r="B52" s="6" t="s">
        <v>33</v>
      </c>
      <c r="C52" s="6" t="s">
        <v>43</v>
      </c>
      <c r="D52" s="6" t="s">
        <v>28</v>
      </c>
      <c r="E52" s="6" t="s">
        <v>120</v>
      </c>
      <c r="F52" s="11" t="s">
        <v>121</v>
      </c>
      <c r="G52" s="11" t="s">
        <v>121</v>
      </c>
      <c r="H52" s="11" t="s">
        <v>121</v>
      </c>
      <c r="I52" s="12" t="s">
        <v>121</v>
      </c>
      <c r="J52" s="12" t="s">
        <v>121</v>
      </c>
      <c r="K52" s="12" t="s">
        <v>121</v>
      </c>
      <c r="L52" s="14">
        <v>6.85</v>
      </c>
      <c r="M52" s="14">
        <v>16</v>
      </c>
      <c r="N52" s="14">
        <v>34</v>
      </c>
      <c r="O52" s="6"/>
      <c r="P52" s="6"/>
      <c r="Q52" s="6"/>
      <c r="R52" s="18" t="s">
        <v>121</v>
      </c>
      <c r="S52" s="18" t="s">
        <v>121</v>
      </c>
      <c r="T52" s="18"/>
    </row>
  </sheetData>
  <sortState xmlns:xlrd2="http://schemas.microsoft.com/office/spreadsheetml/2017/richdata2" ref="A3:T52">
    <sortCondition ref="S3:S52"/>
    <sortCondition descending="1" ref="R3:R52"/>
  </sortState>
  <mergeCells count="10">
    <mergeCell ref="A1:A2"/>
    <mergeCell ref="E1:E2"/>
    <mergeCell ref="F1:H1"/>
    <mergeCell ref="I1:K1"/>
    <mergeCell ref="L1:N1"/>
    <mergeCell ref="O1:Q1"/>
    <mergeCell ref="R1:T1"/>
    <mergeCell ref="B1:B2"/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AA0E-811A-470F-BB4F-E99720CC00DA}">
  <dimension ref="A1:R26"/>
  <sheetViews>
    <sheetView tabSelected="1" workbookViewId="0">
      <selection activeCell="Y10" sqref="Y10"/>
    </sheetView>
  </sheetViews>
  <sheetFormatPr defaultRowHeight="14.5" x14ac:dyDescent="0.35"/>
  <cols>
    <col min="1" max="1" width="3.08984375" bestFit="1" customWidth="1"/>
    <col min="2" max="2" width="37.6328125" bestFit="1" customWidth="1"/>
    <col min="3" max="3" width="27" bestFit="1" customWidth="1"/>
    <col min="4" max="4" width="6.36328125" bestFit="1" customWidth="1"/>
    <col min="5" max="5" width="5.81640625" bestFit="1" customWidth="1"/>
    <col min="6" max="6" width="5" bestFit="1" customWidth="1"/>
    <col min="7" max="8" width="6.36328125" bestFit="1" customWidth="1"/>
    <col min="9" max="9" width="5.453125" bestFit="1" customWidth="1"/>
    <col min="10" max="11" width="6.36328125" bestFit="1" customWidth="1"/>
    <col min="12" max="12" width="5.453125" bestFit="1" customWidth="1"/>
    <col min="13" max="15" width="0" hidden="1" customWidth="1"/>
    <col min="16" max="16" width="7.36328125" bestFit="1" customWidth="1"/>
    <col min="17" max="17" width="6.36328125" bestFit="1" customWidth="1"/>
    <col min="18" max="18" width="0" hidden="1" customWidth="1"/>
  </cols>
  <sheetData>
    <row r="1" spans="1:18" x14ac:dyDescent="0.35">
      <c r="A1" s="75" t="s">
        <v>122</v>
      </c>
      <c r="B1" s="76" t="s">
        <v>123</v>
      </c>
      <c r="C1" s="76" t="s">
        <v>0</v>
      </c>
      <c r="D1" s="77" t="s">
        <v>3</v>
      </c>
      <c r="E1" s="77"/>
      <c r="F1" s="77"/>
      <c r="G1" s="78" t="s">
        <v>4</v>
      </c>
      <c r="H1" s="78"/>
      <c r="I1" s="78"/>
      <c r="J1" s="79" t="s">
        <v>5</v>
      </c>
      <c r="K1" s="79"/>
      <c r="L1" s="79"/>
      <c r="M1" s="80" t="s">
        <v>6</v>
      </c>
      <c r="N1" s="80"/>
      <c r="O1" s="80"/>
      <c r="P1" s="81" t="s">
        <v>7</v>
      </c>
      <c r="Q1" s="81"/>
      <c r="R1" s="82"/>
    </row>
    <row r="2" spans="1:18" x14ac:dyDescent="0.35">
      <c r="A2" s="83"/>
      <c r="B2" s="52"/>
      <c r="C2" s="52"/>
      <c r="D2" s="57" t="s">
        <v>8</v>
      </c>
      <c r="E2" s="57" t="s">
        <v>9</v>
      </c>
      <c r="F2" s="57" t="s">
        <v>10</v>
      </c>
      <c r="G2" s="61" t="s">
        <v>8</v>
      </c>
      <c r="H2" s="61" t="s">
        <v>9</v>
      </c>
      <c r="I2" s="61" t="s">
        <v>10</v>
      </c>
      <c r="J2" s="67" t="s">
        <v>8</v>
      </c>
      <c r="K2" s="67" t="s">
        <v>9</v>
      </c>
      <c r="L2" s="67" t="s">
        <v>10</v>
      </c>
      <c r="M2" s="1" t="s">
        <v>8</v>
      </c>
      <c r="N2" s="1" t="s">
        <v>9</v>
      </c>
      <c r="O2" s="1" t="s">
        <v>10</v>
      </c>
      <c r="P2" s="72" t="s">
        <v>8</v>
      </c>
      <c r="Q2" s="72" t="s">
        <v>9</v>
      </c>
      <c r="R2" s="84" t="s">
        <v>10</v>
      </c>
    </row>
    <row r="3" spans="1:18" x14ac:dyDescent="0.35">
      <c r="A3" s="85">
        <v>5</v>
      </c>
      <c r="B3" s="54" t="s">
        <v>24</v>
      </c>
      <c r="C3" s="54" t="s">
        <v>58</v>
      </c>
      <c r="D3" s="58">
        <v>35.519999999999996</v>
      </c>
      <c r="E3" s="59">
        <v>23</v>
      </c>
      <c r="F3" s="60">
        <v>1</v>
      </c>
      <c r="G3" s="62">
        <v>45.834999999999994</v>
      </c>
      <c r="H3" s="63">
        <v>25</v>
      </c>
      <c r="I3" s="64">
        <v>1</v>
      </c>
      <c r="J3" s="68">
        <v>44.08</v>
      </c>
      <c r="K3" s="69">
        <v>27</v>
      </c>
      <c r="L3" s="70">
        <v>3</v>
      </c>
      <c r="M3" s="55"/>
      <c r="N3" s="55"/>
      <c r="O3" s="55"/>
      <c r="P3" s="73">
        <f>D3+G3+J3+M3</f>
        <v>125.43499999999999</v>
      </c>
      <c r="Q3" s="74">
        <f>E3+H3+K3+N3</f>
        <v>75</v>
      </c>
      <c r="R3" s="86">
        <v>1</v>
      </c>
    </row>
    <row r="4" spans="1:18" x14ac:dyDescent="0.35">
      <c r="A4" s="85">
        <v>2</v>
      </c>
      <c r="B4" s="54" t="s">
        <v>84</v>
      </c>
      <c r="C4" s="54" t="s">
        <v>85</v>
      </c>
      <c r="D4" s="58">
        <v>23.215000000000003</v>
      </c>
      <c r="E4" s="59">
        <v>47</v>
      </c>
      <c r="F4" s="60">
        <v>4</v>
      </c>
      <c r="G4" s="62">
        <v>41.914999999999999</v>
      </c>
      <c r="H4" s="63">
        <v>33</v>
      </c>
      <c r="I4" s="64">
        <v>2</v>
      </c>
      <c r="J4" s="68">
        <v>54.585000000000001</v>
      </c>
      <c r="K4" s="69">
        <v>15</v>
      </c>
      <c r="L4" s="70">
        <v>1</v>
      </c>
      <c r="M4" s="55"/>
      <c r="N4" s="55"/>
      <c r="O4" s="55"/>
      <c r="P4" s="73">
        <f>D4+G4+J4+M4</f>
        <v>119.715</v>
      </c>
      <c r="Q4" s="74">
        <f>E4+H4+K4+N4</f>
        <v>95</v>
      </c>
      <c r="R4" s="86">
        <v>3</v>
      </c>
    </row>
    <row r="5" spans="1:18" x14ac:dyDescent="0.35">
      <c r="A5" s="85">
        <v>6</v>
      </c>
      <c r="B5" s="54" t="s">
        <v>33</v>
      </c>
      <c r="C5" s="54" t="s">
        <v>34</v>
      </c>
      <c r="D5" s="58">
        <v>23.255000000000003</v>
      </c>
      <c r="E5" s="59">
        <v>42</v>
      </c>
      <c r="F5" s="60">
        <v>3</v>
      </c>
      <c r="G5" s="62">
        <v>44.08</v>
      </c>
      <c r="H5" s="63">
        <v>34</v>
      </c>
      <c r="I5" s="65">
        <v>3</v>
      </c>
      <c r="J5" s="68">
        <v>42.515000000000001</v>
      </c>
      <c r="K5" s="69">
        <v>26</v>
      </c>
      <c r="L5" s="70">
        <v>2</v>
      </c>
      <c r="M5" s="56"/>
      <c r="N5" s="56"/>
      <c r="O5" s="55"/>
      <c r="P5" s="73">
        <f>D5+G5+J5+M5</f>
        <v>109.85000000000001</v>
      </c>
      <c r="Q5" s="74">
        <f>E5+H5+K5+N5</f>
        <v>102</v>
      </c>
      <c r="R5" s="86">
        <v>2</v>
      </c>
    </row>
    <row r="6" spans="1:18" x14ac:dyDescent="0.35">
      <c r="A6" s="85">
        <v>7</v>
      </c>
      <c r="B6" s="54" t="s">
        <v>24</v>
      </c>
      <c r="C6" s="54" t="s">
        <v>25</v>
      </c>
      <c r="D6" s="58">
        <v>19.494999999999997</v>
      </c>
      <c r="E6" s="59">
        <v>52</v>
      </c>
      <c r="F6" s="60">
        <v>7</v>
      </c>
      <c r="G6" s="62">
        <v>34.709999999999994</v>
      </c>
      <c r="H6" s="63">
        <v>46</v>
      </c>
      <c r="I6" s="65">
        <v>5</v>
      </c>
      <c r="J6" s="68">
        <v>34.234999999999999</v>
      </c>
      <c r="K6" s="69">
        <v>35</v>
      </c>
      <c r="L6" s="70">
        <v>4</v>
      </c>
      <c r="M6" s="56"/>
      <c r="N6" s="56"/>
      <c r="O6" s="55"/>
      <c r="P6" s="73">
        <f>D6+G6+J6+M6</f>
        <v>88.44</v>
      </c>
      <c r="Q6" s="74">
        <f>E6+H6+K6+N6</f>
        <v>133</v>
      </c>
      <c r="R6" s="86">
        <v>5</v>
      </c>
    </row>
    <row r="7" spans="1:18" x14ac:dyDescent="0.35">
      <c r="A7" s="85">
        <v>3</v>
      </c>
      <c r="B7" s="54" t="s">
        <v>84</v>
      </c>
      <c r="C7" s="54" t="s">
        <v>124</v>
      </c>
      <c r="D7" s="58">
        <v>18.355</v>
      </c>
      <c r="E7" s="59">
        <v>47</v>
      </c>
      <c r="F7" s="60">
        <v>5</v>
      </c>
      <c r="G7" s="62">
        <v>33.56</v>
      </c>
      <c r="H7" s="63">
        <v>54</v>
      </c>
      <c r="I7" s="64">
        <v>7</v>
      </c>
      <c r="J7" s="68">
        <v>30.247999999999998</v>
      </c>
      <c r="K7" s="69">
        <v>40</v>
      </c>
      <c r="L7" s="70">
        <v>5</v>
      </c>
      <c r="M7" s="55"/>
      <c r="N7" s="55"/>
      <c r="O7" s="55"/>
      <c r="P7" s="73">
        <f>D7+G7+J7+M7</f>
        <v>82.163000000000011</v>
      </c>
      <c r="Q7" s="74">
        <f>E7+H7+K7+N7</f>
        <v>141</v>
      </c>
      <c r="R7" s="86">
        <v>6</v>
      </c>
    </row>
    <row r="8" spans="1:18" x14ac:dyDescent="0.35">
      <c r="A8" s="85">
        <v>8</v>
      </c>
      <c r="B8" s="54" t="s">
        <v>33</v>
      </c>
      <c r="C8" s="54" t="s">
        <v>43</v>
      </c>
      <c r="D8" s="58">
        <v>27.090000000000003</v>
      </c>
      <c r="E8" s="59">
        <v>38</v>
      </c>
      <c r="F8" s="60">
        <v>2</v>
      </c>
      <c r="G8" s="62">
        <v>35.229999999999997</v>
      </c>
      <c r="H8" s="63">
        <v>46</v>
      </c>
      <c r="I8" s="65">
        <v>4</v>
      </c>
      <c r="J8" s="68">
        <v>21.28</v>
      </c>
      <c r="K8" s="69">
        <v>58</v>
      </c>
      <c r="L8" s="70">
        <v>8</v>
      </c>
      <c r="M8" s="56"/>
      <c r="N8" s="56"/>
      <c r="O8" s="55"/>
      <c r="P8" s="73">
        <f>D8+G8+J8+M8</f>
        <v>83.6</v>
      </c>
      <c r="Q8" s="74">
        <f>E8+H8+K8+N8</f>
        <v>142</v>
      </c>
      <c r="R8" s="86">
        <v>4</v>
      </c>
    </row>
    <row r="9" spans="1:18" x14ac:dyDescent="0.35">
      <c r="A9" s="85">
        <v>1</v>
      </c>
      <c r="B9" s="54" t="s">
        <v>66</v>
      </c>
      <c r="C9" s="54" t="s">
        <v>67</v>
      </c>
      <c r="D9" s="58">
        <v>22.78</v>
      </c>
      <c r="E9" s="59">
        <v>58</v>
      </c>
      <c r="F9" s="60">
        <v>10</v>
      </c>
      <c r="G9" s="62">
        <v>33.75</v>
      </c>
      <c r="H9" s="63">
        <v>52</v>
      </c>
      <c r="I9" s="64">
        <v>6</v>
      </c>
      <c r="J9" s="68">
        <v>28.484999999999996</v>
      </c>
      <c r="K9" s="69">
        <v>52</v>
      </c>
      <c r="L9" s="70">
        <v>6</v>
      </c>
      <c r="M9" s="55"/>
      <c r="N9" s="55"/>
      <c r="O9" s="55"/>
      <c r="P9" s="73">
        <f>D9+G9+J9+M9</f>
        <v>85.015000000000001</v>
      </c>
      <c r="Q9" s="74">
        <f>E9+H9+K9+N9</f>
        <v>162</v>
      </c>
      <c r="R9" s="86">
        <v>7</v>
      </c>
    </row>
    <row r="10" spans="1:18" x14ac:dyDescent="0.35">
      <c r="A10" s="85">
        <v>9</v>
      </c>
      <c r="B10" s="54" t="s">
        <v>24</v>
      </c>
      <c r="C10" s="54" t="s">
        <v>49</v>
      </c>
      <c r="D10" s="58">
        <v>20.164999999999999</v>
      </c>
      <c r="E10" s="59">
        <v>55</v>
      </c>
      <c r="F10" s="60">
        <v>8</v>
      </c>
      <c r="G10" s="62">
        <v>34.045000000000002</v>
      </c>
      <c r="H10" s="63">
        <v>55</v>
      </c>
      <c r="I10" s="66">
        <v>8</v>
      </c>
      <c r="J10" s="68">
        <v>22.785</v>
      </c>
      <c r="K10" s="69">
        <v>55</v>
      </c>
      <c r="L10" s="71">
        <v>7</v>
      </c>
      <c r="M10" s="53"/>
      <c r="N10" s="53"/>
      <c r="O10" s="55"/>
      <c r="P10" s="73">
        <f>D10+G10+J10+M10</f>
        <v>76.995000000000005</v>
      </c>
      <c r="Q10" s="74">
        <f>E10+H10+K10+N10</f>
        <v>165</v>
      </c>
      <c r="R10" s="87">
        <v>8</v>
      </c>
    </row>
    <row r="11" spans="1:18" x14ac:dyDescent="0.35">
      <c r="A11" s="85">
        <v>10</v>
      </c>
      <c r="B11" s="54" t="s">
        <v>76</v>
      </c>
      <c r="C11" s="54" t="s">
        <v>76</v>
      </c>
      <c r="D11" s="58">
        <v>18.254999999999999</v>
      </c>
      <c r="E11" s="59">
        <v>55</v>
      </c>
      <c r="F11" s="60">
        <v>9</v>
      </c>
      <c r="G11" s="62">
        <v>30.295000000000002</v>
      </c>
      <c r="H11" s="63">
        <v>57</v>
      </c>
      <c r="I11" s="65">
        <v>9</v>
      </c>
      <c r="J11" s="68">
        <v>22.524999999999999</v>
      </c>
      <c r="K11" s="69">
        <v>65</v>
      </c>
      <c r="L11" s="70">
        <v>9</v>
      </c>
      <c r="M11" s="56"/>
      <c r="N11" s="56"/>
      <c r="O11" s="55"/>
      <c r="P11" s="73">
        <f>D11+G11+J11+M11</f>
        <v>71.074999999999989</v>
      </c>
      <c r="Q11" s="74">
        <f>E11+H11+K11+N11</f>
        <v>177</v>
      </c>
      <c r="R11" s="86">
        <v>9</v>
      </c>
    </row>
    <row r="12" spans="1:18" ht="15" thickBot="1" x14ac:dyDescent="0.4">
      <c r="A12" s="88">
        <v>4</v>
      </c>
      <c r="B12" s="89" t="s">
        <v>14</v>
      </c>
      <c r="C12" s="89" t="s">
        <v>15</v>
      </c>
      <c r="D12" s="90">
        <v>23.259999999999998</v>
      </c>
      <c r="E12" s="91">
        <v>49</v>
      </c>
      <c r="F12" s="92">
        <v>6</v>
      </c>
      <c r="G12" s="93">
        <v>29.68</v>
      </c>
      <c r="H12" s="94">
        <v>57</v>
      </c>
      <c r="I12" s="95">
        <v>10</v>
      </c>
      <c r="J12" s="96" t="s">
        <v>121</v>
      </c>
      <c r="K12" s="96" t="s">
        <v>121</v>
      </c>
      <c r="L12" s="96" t="s">
        <v>121</v>
      </c>
      <c r="M12" s="97" t="s">
        <v>121</v>
      </c>
      <c r="N12" s="97" t="s">
        <v>121</v>
      </c>
      <c r="O12" s="97" t="s">
        <v>121</v>
      </c>
      <c r="P12" s="98" t="s">
        <v>121</v>
      </c>
      <c r="Q12" s="98" t="s">
        <v>121</v>
      </c>
      <c r="R12" s="99" t="s">
        <v>121</v>
      </c>
    </row>
    <row r="17" spans="2:10" x14ac:dyDescent="0.35">
      <c r="D17" s="2"/>
      <c r="E17" s="51"/>
      <c r="F17" s="2"/>
      <c r="G17" s="51"/>
      <c r="H17" s="2"/>
      <c r="I17" s="51"/>
    </row>
    <row r="18" spans="2:10" x14ac:dyDescent="0.35">
      <c r="D18" s="2"/>
      <c r="E18" s="51"/>
      <c r="F18" s="2"/>
      <c r="G18" s="51"/>
      <c r="H18" s="2"/>
      <c r="I18" s="51"/>
      <c r="J18" s="3"/>
    </row>
    <row r="19" spans="2:10" x14ac:dyDescent="0.35">
      <c r="D19" s="2"/>
      <c r="E19" s="51"/>
      <c r="F19" s="2"/>
      <c r="G19" s="51"/>
      <c r="H19" s="2"/>
      <c r="I19" s="51"/>
    </row>
    <row r="20" spans="2:10" x14ac:dyDescent="0.35">
      <c r="D20" s="2"/>
      <c r="E20" s="51"/>
      <c r="F20" s="2"/>
      <c r="G20" s="51"/>
      <c r="H20" s="2"/>
      <c r="I20" s="51"/>
      <c r="J20" s="3"/>
    </row>
    <row r="21" spans="2:10" x14ac:dyDescent="0.35">
      <c r="D21" s="2"/>
      <c r="E21" s="2"/>
      <c r="F21" s="2"/>
      <c r="G21" s="2"/>
      <c r="H21" s="2"/>
      <c r="I21" s="51"/>
      <c r="J21" s="3"/>
    </row>
    <row r="22" spans="2:10" x14ac:dyDescent="0.35">
      <c r="D22" s="2"/>
      <c r="E22" s="51"/>
      <c r="F22" s="2"/>
      <c r="G22" s="51"/>
      <c r="H22" s="2"/>
      <c r="I22" s="51"/>
      <c r="J22" s="3"/>
    </row>
    <row r="23" spans="2:10" x14ac:dyDescent="0.35">
      <c r="D23" s="2"/>
      <c r="E23" s="51"/>
      <c r="F23" s="2"/>
      <c r="G23" s="51"/>
      <c r="H23" s="2"/>
      <c r="I23" s="51"/>
      <c r="J23" s="3"/>
    </row>
    <row r="24" spans="2:10" x14ac:dyDescent="0.35">
      <c r="B24" s="6"/>
      <c r="C24" s="6"/>
      <c r="D24" s="2"/>
      <c r="E24" s="51"/>
      <c r="F24" s="2"/>
      <c r="G24" s="51"/>
      <c r="H24" s="2"/>
      <c r="I24" s="51"/>
      <c r="J24" s="3"/>
    </row>
    <row r="25" spans="2:10" x14ac:dyDescent="0.35">
      <c r="D25" s="2"/>
      <c r="E25" s="51"/>
      <c r="F25" s="2"/>
      <c r="G25" s="51"/>
      <c r="H25" s="2"/>
      <c r="I25" s="51"/>
    </row>
    <row r="26" spans="2:10" x14ac:dyDescent="0.35">
      <c r="D26" s="2"/>
      <c r="E26" s="51"/>
      <c r="F26" s="2"/>
      <c r="G26" s="51"/>
      <c r="H26" s="2"/>
      <c r="I26" s="51"/>
      <c r="J26" s="3"/>
    </row>
  </sheetData>
  <sortState xmlns:xlrd2="http://schemas.microsoft.com/office/spreadsheetml/2017/richdata2" ref="A3:R12">
    <sortCondition ref="Q3:Q12"/>
    <sortCondition descending="1" ref="P3:P12"/>
  </sortState>
  <mergeCells count="8">
    <mergeCell ref="M1:O1"/>
    <mergeCell ref="P1:R1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Individuāli</vt:lpstr>
      <vt:lpstr>Komandas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 Peisenieks</dc:creator>
  <cp:lastModifiedBy>Valdis Peisenieks</cp:lastModifiedBy>
  <dcterms:created xsi:type="dcterms:W3CDTF">2024-09-15T15:32:12Z</dcterms:created>
  <dcterms:modified xsi:type="dcterms:W3CDTF">2024-09-15T16:01:47Z</dcterms:modified>
</cp:coreProperties>
</file>