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lkclv-my.sharepoint.com/personal/agnese_neimane_llkc_lv/Documents/Darbvirsma/Street fishing/2024/"/>
    </mc:Choice>
  </mc:AlternateContent>
  <xr:revisionPtr revIDLastSave="613" documentId="8_{76730F2D-6E7B-4A2C-9D97-E52B326D83D8}" xr6:coauthVersionLast="47" xr6:coauthVersionMax="47" xr10:uidLastSave="{9FDF1B8C-6862-4F5B-9B6C-BCBEE47F9974}"/>
  <bookViews>
    <workbookView xWindow="28680" yWindow="-120" windowWidth="29040" windowHeight="15840" xr2:uid="{B038DBDE-91B9-4875-B635-BAB31445BAB2}"/>
  </bookViews>
  <sheets>
    <sheet name="kopējais rezultāts" sheetId="2" r:id="rId1"/>
    <sheet name="Sheet7" sheetId="7" r:id="rId2"/>
    <sheet name="A ZONA Rīga" sheetId="3" r:id="rId3"/>
    <sheet name="A ZONA 2.diena" sheetId="6" r:id="rId4"/>
    <sheet name="b ZONA 2.DIENA" sheetId="5" r:id="rId5"/>
    <sheet name="B zona Rīga" sheetId="4" r:id="rId6"/>
  </sheets>
  <definedNames>
    <definedName name="_xlnm._FilterDatabase" localSheetId="3" hidden="1">'A ZONA 2.diena'!$A$2:$E$2</definedName>
    <definedName name="_xlnm._FilterDatabase" localSheetId="4" hidden="1">'b ZONA 2.DIENA'!$A$2:$E$2</definedName>
    <definedName name="_xlnm._FilterDatabase" localSheetId="0" hidden="1">'kopējais rezultāts'!$A$2:$S$2</definedName>
    <definedName name="_xlnm._FilterDatabase" localSheetId="1" hidden="1">Sheet7!$B$2:$H$2</definedName>
    <definedName name="_xlnm.Print_Area" localSheetId="1">Sheet7!$A$1:$H$23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4" i="7"/>
  <c r="A5" i="7" s="1"/>
  <c r="A6" i="7" s="1"/>
  <c r="A7" i="7" s="1"/>
  <c r="A8" i="7" s="1"/>
  <c r="A9" i="7" s="1"/>
  <c r="A10" i="7" s="1"/>
  <c r="A11" i="7" s="1"/>
  <c r="A13" i="7" s="1"/>
  <c r="A12" i="7" s="1"/>
  <c r="A14" i="7" s="1"/>
  <c r="A15" i="7" s="1"/>
  <c r="A16" i="7" s="1"/>
  <c r="A17" i="7" s="1"/>
  <c r="A19" i="7" s="1"/>
  <c r="A18" i="7" s="1"/>
  <c r="A20" i="7" s="1"/>
  <c r="A21" i="7" s="1"/>
  <c r="A22" i="7" s="1"/>
  <c r="A23" i="7" s="1"/>
  <c r="H6" i="7"/>
  <c r="H11" i="7"/>
  <c r="H14" i="7"/>
  <c r="H5" i="7"/>
  <c r="H4" i="7"/>
  <c r="H3" i="7"/>
  <c r="H19" i="7"/>
  <c r="H13" i="7"/>
  <c r="H8" i="7"/>
  <c r="H21" i="7"/>
  <c r="H16" i="7"/>
  <c r="H9" i="7"/>
  <c r="H18" i="7"/>
  <c r="H20" i="7"/>
  <c r="H7" i="7"/>
  <c r="H17" i="7"/>
  <c r="H12" i="7"/>
  <c r="H15" i="7"/>
  <c r="H23" i="7"/>
  <c r="H22" i="7"/>
  <c r="H10" i="7"/>
  <c r="A4" i="5"/>
  <c r="A5" i="5" s="1"/>
  <c r="A6" i="5" s="1"/>
  <c r="A7" i="5" s="1"/>
  <c r="A8" i="5" s="1"/>
  <c r="A9" i="5" s="1"/>
  <c r="A10" i="5" s="1"/>
  <c r="A11" i="5" s="1"/>
  <c r="A12" i="5" s="1"/>
  <c r="A13" i="5" s="1"/>
  <c r="A4" i="6"/>
  <c r="A5" i="6" s="1"/>
  <c r="A6" i="6" s="1"/>
  <c r="A7" i="6" s="1"/>
  <c r="A8" i="6" s="1"/>
  <c r="A9" i="6" s="1"/>
  <c r="A10" i="6" s="1"/>
  <c r="A11" i="6" s="1"/>
  <c r="A12" i="6" s="1"/>
  <c r="A4" i="4"/>
  <c r="A5" i="4" s="1"/>
  <c r="A6" i="4" s="1"/>
  <c r="A7" i="4" s="1"/>
  <c r="A8" i="4" s="1"/>
  <c r="A9" i="4" s="1"/>
  <c r="A10" i="4" s="1"/>
  <c r="A11" i="4" s="1"/>
  <c r="A12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S18" i="2"/>
  <c r="S26" i="2"/>
  <c r="S25" i="2"/>
  <c r="S14" i="2"/>
  <c r="S3" i="2"/>
  <c r="S4" i="2"/>
  <c r="S13" i="2"/>
  <c r="S9" i="2"/>
  <c r="S12" i="2"/>
  <c r="S22" i="2"/>
  <c r="S6" i="2"/>
  <c r="S8" i="2"/>
  <c r="S7" i="2"/>
  <c r="S16" i="2"/>
  <c r="S11" i="2"/>
  <c r="S17" i="2"/>
  <c r="S5" i="2"/>
  <c r="S15" i="2"/>
  <c r="S21" i="2"/>
  <c r="S19" i="2"/>
  <c r="S24" i="2"/>
  <c r="S20" i="2"/>
  <c r="S23" i="2"/>
  <c r="S10" i="2"/>
</calcChain>
</file>

<file path=xl/sharedStrings.xml><?xml version="1.0" encoding="utf-8"?>
<sst xmlns="http://schemas.openxmlformats.org/spreadsheetml/2006/main" count="143" uniqueCount="46">
  <si>
    <t>Komandas nosaukums</t>
  </si>
  <si>
    <t>Pludiņrotiņš</t>
  </si>
  <si>
    <t>DM TEAM</t>
  </si>
  <si>
    <t>Maniacs</t>
  </si>
  <si>
    <t>Ne Asakas!</t>
  </si>
  <si>
    <t>EA Fishing Team</t>
  </si>
  <si>
    <t>Ratterbaits junior</t>
  </si>
  <si>
    <t>MEŽOŅI</t>
  </si>
  <si>
    <t>Insekt</t>
  </si>
  <si>
    <t>NGT NAYS</t>
  </si>
  <si>
    <t>Wind lions</t>
  </si>
  <si>
    <t>MWR Fishing</t>
  </si>
  <si>
    <t>Aerones 1</t>
  </si>
  <si>
    <t>Aatom</t>
  </si>
  <si>
    <t>Ar Makšķeri/Ogre</t>
  </si>
  <si>
    <t>Divi Māri - NGT</t>
  </si>
  <si>
    <t>Ulmus Medus Fishingteam</t>
  </si>
  <si>
    <t>Ratterbaits Junior</t>
  </si>
  <si>
    <t>Ratterbaits fishing team</t>
  </si>
  <si>
    <t>U-JĀ ...Zivtiņa!</t>
  </si>
  <si>
    <t>Aerones 2</t>
  </si>
  <si>
    <t>Abu Garcia/C1</t>
  </si>
  <si>
    <t>TEAM SALMO</t>
  </si>
  <si>
    <t>NGT #ZaļaisMakšķernieks</t>
  </si>
  <si>
    <t>Mercury Fisherman Crew</t>
  </si>
  <si>
    <t>M Pro Series</t>
  </si>
  <si>
    <t>A zona</t>
  </si>
  <si>
    <t>B zona</t>
  </si>
  <si>
    <t>Lielākā zivs</t>
  </si>
  <si>
    <t>Vieta</t>
  </si>
  <si>
    <t>ieskaites zivis 1.diena</t>
  </si>
  <si>
    <t>ieskaites zivis 2.diena</t>
  </si>
  <si>
    <t>JELGAVA</t>
  </si>
  <si>
    <t>LIEPĀJA</t>
  </si>
  <si>
    <t>RĪGA</t>
  </si>
  <si>
    <t>kopā BALLES</t>
  </si>
  <si>
    <t>kopā IESKAITES ZIVIS</t>
  </si>
  <si>
    <t>A ZONA</t>
  </si>
  <si>
    <t>Punkti</t>
  </si>
  <si>
    <t>ieskaites zivis</t>
  </si>
  <si>
    <t>lielākā zivs</t>
  </si>
  <si>
    <t>Ratter baits Fishing team</t>
  </si>
  <si>
    <t>B ZONA</t>
  </si>
  <si>
    <t>Insekts</t>
  </si>
  <si>
    <t>VIETA, PIEZĪMES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</si>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</sst>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Aptos Narrow"/>
      <family val="2"/>
      <charset val="186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1" applyBorder="1"/>
    <xf numFmtId="0" fontId="2" fillId="0" borderId="1" xfId="1" applyFill="1" applyBorder="1"/>
    <xf numFmtId="0" fontId="1" fillId="0" borderId="1" xfId="0" applyFont="1" applyBorder="1"/>
    <xf numFmtId="0" fontId="7" fillId="0" borderId="1" xfId="0" applyFont="1" applyBorder="1"/>
    <xf numFmtId="49" fontId="4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4" borderId="2" xfId="0" applyFont="1" applyFill="1" applyBorder="1" applyAlignment="1">
      <alignment horizontal="center"/>
    </xf>
    <xf numFmtId="0" fontId="0" fillId="6" borderId="1" xfId="0" applyFill="1" applyBorder="1"/>
    <xf numFmtId="49" fontId="8" fillId="6" borderId="1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7" borderId="0" xfId="0" applyFont="1" applyFill="1"/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8" borderId="1" xfId="0" applyFill="1" applyBorder="1"/>
    <xf numFmtId="0" fontId="12" fillId="0" borderId="1" xfId="0" applyFont="1" applyBorder="1" applyAlignment="1">
      <alignment horizontal="center"/>
    </xf>
    <xf numFmtId="0" fontId="11" fillId="8" borderId="1" xfId="0" applyFont="1" applyFill="1" applyBorder="1"/>
    <xf numFmtId="0" fontId="8" fillId="9" borderId="0" xfId="0" applyFont="1" applyFill="1"/>
    <xf numFmtId="0" fontId="0" fillId="9" borderId="1" xfId="0" applyFill="1" applyBorder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10" borderId="1" xfId="0" applyFill="1" applyBorder="1"/>
    <xf numFmtId="0" fontId="7" fillId="10" borderId="1" xfId="0" applyFont="1" applyFill="1" applyBorder="1"/>
    <xf numFmtId="0" fontId="7" fillId="6" borderId="1" xfId="0" applyFont="1" applyFill="1" applyBorder="1"/>
    <xf numFmtId="0" fontId="0" fillId="11" borderId="1" xfId="0" applyFill="1" applyBorder="1"/>
    <xf numFmtId="0" fontId="7" fillId="11" borderId="1" xfId="0" applyFont="1" applyFill="1" applyBorder="1"/>
    <xf numFmtId="0" fontId="7" fillId="5" borderId="1" xfId="0" applyFont="1" applyFill="1" applyBorder="1"/>
    <xf numFmtId="0" fontId="6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1" xfId="0" applyFont="1" applyBorder="1"/>
  </cellXfs>
  <cellStyles count="2">
    <cellStyle name="Normal" xfId="0" builtinId="0"/>
    <cellStyle name="Normal 2" xfId="1" xr:uid="{FC717C1E-CEE1-4631-B187-86475D614C83}"/>
  </cellStyles>
  <dxfs count="0"/>
  <tableStyles count="0" defaultTableStyle="TableStyleMedium2" defaultPivotStyle="PivotStyleLight16"/>
  <colors>
    <mruColors>
      <color rgb="FFFFCC00"/>
      <color rgb="FF008000"/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AC92-4D22-40E5-B262-10C01418E660}">
  <dimension ref="A1:T26"/>
  <sheetViews>
    <sheetView tabSelected="1" workbookViewId="0">
      <selection activeCell="M3" sqref="M3:N21"/>
    </sheetView>
  </sheetViews>
  <sheetFormatPr defaultRowHeight="15" x14ac:dyDescent="0.25"/>
  <cols>
    <col min="1" max="1" width="9.140625" style="1"/>
    <col min="2" max="2" width="25.7109375" customWidth="1"/>
    <col min="18" max="18" width="9.140625" style="21"/>
    <col min="19" max="19" width="10.140625" customWidth="1"/>
    <col min="20" max="20" width="9.140625" style="2"/>
  </cols>
  <sheetData>
    <row r="1" spans="1:20" s="3" customFormat="1" ht="15.75" x14ac:dyDescent="0.25">
      <c r="A1" s="43"/>
      <c r="C1" s="4" t="s">
        <v>32</v>
      </c>
      <c r="D1" s="4"/>
      <c r="E1" s="4"/>
      <c r="F1" s="4"/>
      <c r="G1" s="4"/>
      <c r="H1" s="5" t="s">
        <v>33</v>
      </c>
      <c r="I1" s="5"/>
      <c r="J1" s="5"/>
      <c r="K1" s="5"/>
      <c r="L1" s="5"/>
      <c r="M1" s="16" t="s">
        <v>34</v>
      </c>
      <c r="N1" s="16"/>
      <c r="O1" s="16"/>
      <c r="P1" s="16"/>
      <c r="Q1" s="16"/>
      <c r="R1" s="19"/>
      <c r="T1" s="31"/>
    </row>
    <row r="2" spans="1:20" ht="45" x14ac:dyDescent="0.25">
      <c r="A2" s="6" t="s">
        <v>29</v>
      </c>
      <c r="B2" s="6" t="s">
        <v>0</v>
      </c>
      <c r="C2" s="7" t="s">
        <v>26</v>
      </c>
      <c r="D2" s="7" t="s">
        <v>27</v>
      </c>
      <c r="E2" s="7" t="s">
        <v>30</v>
      </c>
      <c r="F2" s="7" t="s">
        <v>31</v>
      </c>
      <c r="G2" s="7" t="s">
        <v>28</v>
      </c>
      <c r="H2" s="8" t="s">
        <v>26</v>
      </c>
      <c r="I2" s="8" t="s">
        <v>27</v>
      </c>
      <c r="J2" s="8" t="s">
        <v>30</v>
      </c>
      <c r="K2" s="8" t="s">
        <v>31</v>
      </c>
      <c r="L2" s="8" t="s">
        <v>28</v>
      </c>
      <c r="M2" s="14" t="s">
        <v>26</v>
      </c>
      <c r="N2" s="14" t="s">
        <v>27</v>
      </c>
      <c r="O2" s="14" t="s">
        <v>30</v>
      </c>
      <c r="P2" s="14" t="s">
        <v>31</v>
      </c>
      <c r="Q2" s="14" t="s">
        <v>28</v>
      </c>
      <c r="R2" s="18" t="s">
        <v>35</v>
      </c>
      <c r="S2" s="6" t="s">
        <v>36</v>
      </c>
      <c r="T2" s="6" t="s">
        <v>44</v>
      </c>
    </row>
    <row r="3" spans="1:20" x14ac:dyDescent="0.25">
      <c r="A3" s="40">
        <v>1</v>
      </c>
      <c r="B3" s="10" t="s">
        <v>2</v>
      </c>
      <c r="C3" s="9">
        <v>2</v>
      </c>
      <c r="D3" s="9">
        <v>2</v>
      </c>
      <c r="E3" s="9">
        <v>6</v>
      </c>
      <c r="F3" s="9">
        <v>5</v>
      </c>
      <c r="G3" s="9">
        <v>49</v>
      </c>
      <c r="H3" s="9">
        <v>2</v>
      </c>
      <c r="I3" s="9">
        <v>4</v>
      </c>
      <c r="J3" s="9">
        <v>10</v>
      </c>
      <c r="K3" s="9">
        <v>6</v>
      </c>
      <c r="L3" s="9">
        <v>48</v>
      </c>
      <c r="M3" s="42">
        <v>3</v>
      </c>
      <c r="N3" s="42">
        <v>3</v>
      </c>
      <c r="O3" s="9">
        <v>9</v>
      </c>
      <c r="P3" s="9">
        <v>9</v>
      </c>
      <c r="Q3" s="9">
        <v>54</v>
      </c>
      <c r="R3" s="20">
        <f>C3+D3+H3+I3+M3+N3</f>
        <v>16</v>
      </c>
      <c r="S3" s="9">
        <f>E3+F3+J3+K3+O3+P3</f>
        <v>45</v>
      </c>
    </row>
    <row r="4" spans="1:20" x14ac:dyDescent="0.25">
      <c r="A4" s="40">
        <f>A3+1</f>
        <v>2</v>
      </c>
      <c r="B4" s="10" t="s">
        <v>5</v>
      </c>
      <c r="C4" s="9">
        <v>4</v>
      </c>
      <c r="D4" s="9">
        <v>1</v>
      </c>
      <c r="E4" s="9">
        <v>5</v>
      </c>
      <c r="F4" s="9">
        <v>7</v>
      </c>
      <c r="G4" s="9">
        <v>54</v>
      </c>
      <c r="H4" s="9">
        <v>5</v>
      </c>
      <c r="I4" s="9">
        <v>3</v>
      </c>
      <c r="J4" s="9">
        <v>7</v>
      </c>
      <c r="K4" s="9">
        <v>9</v>
      </c>
      <c r="L4" s="9">
        <v>45</v>
      </c>
      <c r="M4" s="42">
        <v>1</v>
      </c>
      <c r="N4" s="42">
        <v>5</v>
      </c>
      <c r="O4" s="9">
        <v>5</v>
      </c>
      <c r="P4" s="9">
        <v>13</v>
      </c>
      <c r="Q4" s="9">
        <v>58</v>
      </c>
      <c r="R4" s="20">
        <f>C4+D4+H4+I4+M4+N4</f>
        <v>19</v>
      </c>
      <c r="S4" s="9">
        <f>E4+F4+J4+K4+O4+P4</f>
        <v>46</v>
      </c>
    </row>
    <row r="5" spans="1:20" x14ac:dyDescent="0.25">
      <c r="A5" s="40">
        <f t="shared" ref="A5:A26" si="0">A4+1</f>
        <v>3</v>
      </c>
      <c r="B5" s="10" t="s">
        <v>16</v>
      </c>
      <c r="C5" s="9">
        <v>3</v>
      </c>
      <c r="D5" s="9">
        <v>3</v>
      </c>
      <c r="E5" s="9">
        <v>6</v>
      </c>
      <c r="F5" s="9">
        <v>5</v>
      </c>
      <c r="G5" s="9">
        <v>52</v>
      </c>
      <c r="H5" s="9">
        <v>3</v>
      </c>
      <c r="I5" s="9">
        <v>1</v>
      </c>
      <c r="J5" s="9">
        <v>10</v>
      </c>
      <c r="K5" s="9">
        <v>10</v>
      </c>
      <c r="L5" s="9">
        <v>43</v>
      </c>
      <c r="M5" s="42">
        <v>1</v>
      </c>
      <c r="N5" s="42">
        <v>9</v>
      </c>
      <c r="O5" s="9">
        <v>11</v>
      </c>
      <c r="P5" s="9">
        <v>7</v>
      </c>
      <c r="Q5" s="9">
        <v>54</v>
      </c>
      <c r="R5" s="20">
        <f>C5+D5+H5+I5+M5+N5</f>
        <v>20</v>
      </c>
      <c r="S5" s="9">
        <f>E5+F5+J5+K5+O5+P5</f>
        <v>49</v>
      </c>
    </row>
    <row r="6" spans="1:20" x14ac:dyDescent="0.25">
      <c r="A6" s="40">
        <f t="shared" si="0"/>
        <v>4</v>
      </c>
      <c r="B6" s="10" t="s">
        <v>4</v>
      </c>
      <c r="C6" s="9">
        <v>1</v>
      </c>
      <c r="D6" s="9">
        <v>3</v>
      </c>
      <c r="E6" s="9">
        <v>7</v>
      </c>
      <c r="F6" s="9">
        <v>6</v>
      </c>
      <c r="G6" s="9">
        <v>55</v>
      </c>
      <c r="H6" s="9">
        <v>7</v>
      </c>
      <c r="I6" s="9">
        <v>1</v>
      </c>
      <c r="J6" s="9">
        <v>7</v>
      </c>
      <c r="K6" s="9">
        <v>6</v>
      </c>
      <c r="L6" s="9">
        <v>44</v>
      </c>
      <c r="M6" s="42">
        <v>2</v>
      </c>
      <c r="N6" s="42">
        <v>8</v>
      </c>
      <c r="O6" s="9">
        <v>9</v>
      </c>
      <c r="P6" s="9">
        <v>8</v>
      </c>
      <c r="Q6" s="9">
        <v>36</v>
      </c>
      <c r="R6" s="41">
        <f>C6+D6+H6+I6+M6+N6</f>
        <v>22</v>
      </c>
      <c r="S6" s="36">
        <f>E6+F6+J6+K6+O6+P6</f>
        <v>43</v>
      </c>
    </row>
    <row r="7" spans="1:20" x14ac:dyDescent="0.25">
      <c r="A7" s="40">
        <f t="shared" si="0"/>
        <v>5</v>
      </c>
      <c r="B7" s="10" t="s">
        <v>1</v>
      </c>
      <c r="C7" s="9">
        <v>9</v>
      </c>
      <c r="D7" s="9">
        <v>4</v>
      </c>
      <c r="E7" s="9">
        <v>3</v>
      </c>
      <c r="F7" s="9">
        <v>3</v>
      </c>
      <c r="G7" s="9">
        <v>54</v>
      </c>
      <c r="H7" s="9">
        <v>2</v>
      </c>
      <c r="I7" s="9">
        <v>2</v>
      </c>
      <c r="J7" s="9">
        <v>7</v>
      </c>
      <c r="K7" s="9">
        <v>7</v>
      </c>
      <c r="L7" s="9">
        <v>57</v>
      </c>
      <c r="M7" s="42">
        <v>3</v>
      </c>
      <c r="N7" s="42">
        <v>2</v>
      </c>
      <c r="O7" s="9">
        <v>7</v>
      </c>
      <c r="P7" s="9">
        <v>7</v>
      </c>
      <c r="Q7" s="9">
        <v>71</v>
      </c>
      <c r="R7" s="41">
        <f>C7+D7+H7+I7+M7+N7</f>
        <v>22</v>
      </c>
      <c r="S7" s="9">
        <f>E7+F7+J7+K7+O7+P7</f>
        <v>34</v>
      </c>
    </row>
    <row r="8" spans="1:20" x14ac:dyDescent="0.25">
      <c r="A8" s="40">
        <f t="shared" si="0"/>
        <v>6</v>
      </c>
      <c r="B8" s="10" t="s">
        <v>9</v>
      </c>
      <c r="C8" s="9">
        <v>7</v>
      </c>
      <c r="D8" s="9">
        <v>8</v>
      </c>
      <c r="E8" s="9">
        <v>5</v>
      </c>
      <c r="F8" s="9">
        <v>4</v>
      </c>
      <c r="G8" s="9">
        <v>25</v>
      </c>
      <c r="H8" s="9">
        <v>1</v>
      </c>
      <c r="I8" s="9">
        <v>8</v>
      </c>
      <c r="J8" s="9">
        <v>10</v>
      </c>
      <c r="K8" s="9">
        <v>5</v>
      </c>
      <c r="L8" s="9">
        <v>57</v>
      </c>
      <c r="M8" s="42">
        <v>2</v>
      </c>
      <c r="N8" s="42">
        <v>1</v>
      </c>
      <c r="O8" s="9">
        <v>8</v>
      </c>
      <c r="P8" s="9">
        <v>10</v>
      </c>
      <c r="Q8" s="9">
        <v>67</v>
      </c>
      <c r="R8" s="41">
        <f>C8+D8+H8+I8+M8+N8</f>
        <v>27</v>
      </c>
      <c r="S8" s="36">
        <f>E8+F8+J8+K8+O8+P8</f>
        <v>42</v>
      </c>
    </row>
    <row r="9" spans="1:20" x14ac:dyDescent="0.25">
      <c r="A9" s="40">
        <f t="shared" si="0"/>
        <v>7</v>
      </c>
      <c r="B9" s="10" t="s">
        <v>3</v>
      </c>
      <c r="C9" s="9">
        <v>1</v>
      </c>
      <c r="D9" s="9">
        <v>6</v>
      </c>
      <c r="E9" s="9">
        <v>5</v>
      </c>
      <c r="F9" s="9">
        <v>6</v>
      </c>
      <c r="G9" s="9">
        <v>51</v>
      </c>
      <c r="H9" s="9">
        <v>3</v>
      </c>
      <c r="I9" s="9">
        <v>4</v>
      </c>
      <c r="J9" s="9">
        <v>6</v>
      </c>
      <c r="K9" s="9">
        <v>7</v>
      </c>
      <c r="L9" s="9">
        <v>68</v>
      </c>
      <c r="M9" s="42">
        <v>10</v>
      </c>
      <c r="N9" s="42">
        <v>3</v>
      </c>
      <c r="O9" s="9">
        <v>7</v>
      </c>
      <c r="P9" s="9">
        <v>3</v>
      </c>
      <c r="Q9" s="9">
        <v>57</v>
      </c>
      <c r="R9" s="41">
        <f>C9+D9+H9+I9+M9+N9</f>
        <v>27</v>
      </c>
      <c r="S9" s="9">
        <f>E9+F9+J9+K9+O9+P9</f>
        <v>34</v>
      </c>
    </row>
    <row r="10" spans="1:20" x14ac:dyDescent="0.25">
      <c r="A10" s="40">
        <f t="shared" si="0"/>
        <v>8</v>
      </c>
      <c r="B10" s="10" t="s">
        <v>13</v>
      </c>
      <c r="C10" s="9">
        <v>4</v>
      </c>
      <c r="D10" s="9">
        <v>1</v>
      </c>
      <c r="E10" s="9">
        <v>7</v>
      </c>
      <c r="F10" s="9">
        <v>5</v>
      </c>
      <c r="G10" s="13">
        <v>60</v>
      </c>
      <c r="H10" s="9">
        <v>9</v>
      </c>
      <c r="I10" s="9">
        <v>5</v>
      </c>
      <c r="J10" s="9">
        <v>0</v>
      </c>
      <c r="K10" s="9">
        <v>4</v>
      </c>
      <c r="L10" s="9">
        <v>57</v>
      </c>
      <c r="M10" s="42">
        <v>7</v>
      </c>
      <c r="N10" s="42">
        <v>1</v>
      </c>
      <c r="O10" s="9">
        <v>7</v>
      </c>
      <c r="P10" s="9">
        <v>10</v>
      </c>
      <c r="Q10" s="9">
        <v>56</v>
      </c>
      <c r="R10" s="41">
        <f>C10+D10+H10+I10+M10+N10</f>
        <v>27</v>
      </c>
      <c r="S10" s="9">
        <f>E10+F10+J10+K10+O10+P10</f>
        <v>33</v>
      </c>
    </row>
    <row r="11" spans="1:20" x14ac:dyDescent="0.25">
      <c r="A11" s="40">
        <f t="shared" si="0"/>
        <v>9</v>
      </c>
      <c r="B11" s="10" t="s">
        <v>17</v>
      </c>
      <c r="C11" s="9">
        <v>8</v>
      </c>
      <c r="D11" s="9">
        <v>2</v>
      </c>
      <c r="E11" s="9">
        <v>7</v>
      </c>
      <c r="F11" s="9">
        <v>4</v>
      </c>
      <c r="G11" s="9">
        <v>54</v>
      </c>
      <c r="H11" s="9">
        <v>6</v>
      </c>
      <c r="I11" s="9">
        <v>2</v>
      </c>
      <c r="J11" s="9">
        <v>4</v>
      </c>
      <c r="K11" s="9">
        <v>7</v>
      </c>
      <c r="L11" s="9">
        <v>58</v>
      </c>
      <c r="M11" s="42">
        <v>8</v>
      </c>
      <c r="N11" s="42">
        <v>2</v>
      </c>
      <c r="O11" s="9">
        <v>8</v>
      </c>
      <c r="P11" s="9">
        <v>7</v>
      </c>
      <c r="Q11" s="9">
        <v>25</v>
      </c>
      <c r="R11" s="20">
        <f>C11+D11+H11+I11+M11+N11</f>
        <v>28</v>
      </c>
      <c r="S11" s="9">
        <f>E11+F11+J11+K11+O11+P11</f>
        <v>37</v>
      </c>
    </row>
    <row r="12" spans="1:20" x14ac:dyDescent="0.25">
      <c r="A12" s="40">
        <f t="shared" si="0"/>
        <v>10</v>
      </c>
      <c r="B12" s="10" t="s">
        <v>7</v>
      </c>
      <c r="C12" s="9">
        <v>3</v>
      </c>
      <c r="D12" s="9">
        <v>4</v>
      </c>
      <c r="E12" s="9">
        <v>6</v>
      </c>
      <c r="F12" s="9">
        <v>5</v>
      </c>
      <c r="G12" s="9">
        <v>44</v>
      </c>
      <c r="H12" s="9">
        <v>5</v>
      </c>
      <c r="I12" s="9">
        <v>3</v>
      </c>
      <c r="J12" s="9">
        <v>5</v>
      </c>
      <c r="K12" s="9">
        <v>6</v>
      </c>
      <c r="L12" s="9">
        <v>84</v>
      </c>
      <c r="M12" s="42">
        <v>11</v>
      </c>
      <c r="N12" s="42">
        <v>5</v>
      </c>
      <c r="O12" s="9">
        <v>4</v>
      </c>
      <c r="P12" s="9">
        <v>8</v>
      </c>
      <c r="Q12" s="9">
        <v>56</v>
      </c>
      <c r="R12" s="20">
        <f>C12+D12+H12+I12+M12+N12</f>
        <v>31</v>
      </c>
      <c r="S12" s="9">
        <f>E12+F12+J12+K12+O12+P12</f>
        <v>34</v>
      </c>
    </row>
    <row r="13" spans="1:20" x14ac:dyDescent="0.25">
      <c r="A13" s="40">
        <f t="shared" si="0"/>
        <v>11</v>
      </c>
      <c r="B13" s="10" t="s">
        <v>8</v>
      </c>
      <c r="C13" s="9">
        <v>6</v>
      </c>
      <c r="D13" s="9">
        <v>6</v>
      </c>
      <c r="E13" s="9">
        <v>5</v>
      </c>
      <c r="F13" s="9">
        <v>5</v>
      </c>
      <c r="G13" s="9">
        <v>24</v>
      </c>
      <c r="H13" s="9">
        <v>1</v>
      </c>
      <c r="I13" s="9">
        <v>7</v>
      </c>
      <c r="J13" s="9">
        <v>5</v>
      </c>
      <c r="K13" s="9">
        <v>7</v>
      </c>
      <c r="L13" s="9">
        <v>45</v>
      </c>
      <c r="M13" s="42">
        <v>8</v>
      </c>
      <c r="N13" s="42">
        <v>7</v>
      </c>
      <c r="O13" s="9">
        <v>6</v>
      </c>
      <c r="P13" s="9">
        <v>5</v>
      </c>
      <c r="Q13" s="9">
        <v>37</v>
      </c>
      <c r="R13" s="41">
        <f>C13+D13+H13+I13+M13+N13</f>
        <v>35</v>
      </c>
      <c r="S13" s="36">
        <f>E13+F13+J13+K13+O13+P13</f>
        <v>33</v>
      </c>
    </row>
    <row r="14" spans="1:20" x14ac:dyDescent="0.25">
      <c r="A14" s="40">
        <f t="shared" si="0"/>
        <v>12</v>
      </c>
      <c r="B14" s="10" t="s">
        <v>15</v>
      </c>
      <c r="C14" s="9">
        <v>5</v>
      </c>
      <c r="D14" s="9">
        <v>5</v>
      </c>
      <c r="E14" s="9">
        <v>5</v>
      </c>
      <c r="F14" s="9">
        <v>5</v>
      </c>
      <c r="G14" s="9">
        <v>23</v>
      </c>
      <c r="H14" s="9">
        <v>7</v>
      </c>
      <c r="I14" s="9">
        <v>9</v>
      </c>
      <c r="J14" s="9">
        <v>4</v>
      </c>
      <c r="K14" s="9">
        <v>3</v>
      </c>
      <c r="L14" s="9">
        <v>53</v>
      </c>
      <c r="M14" s="42">
        <v>5</v>
      </c>
      <c r="N14" s="42">
        <v>4</v>
      </c>
      <c r="O14" s="9">
        <v>5</v>
      </c>
      <c r="P14" s="9">
        <v>9</v>
      </c>
      <c r="Q14" s="9">
        <v>47</v>
      </c>
      <c r="R14" s="41">
        <f>C14+D14+H14+I14+M14+N14</f>
        <v>35</v>
      </c>
      <c r="S14" s="9">
        <f>E14+F14+J14+K14+O14+P14</f>
        <v>31</v>
      </c>
    </row>
    <row r="15" spans="1:20" x14ac:dyDescent="0.25">
      <c r="A15" s="40">
        <f t="shared" si="0"/>
        <v>13</v>
      </c>
      <c r="B15" s="10" t="s">
        <v>10</v>
      </c>
      <c r="C15" s="9">
        <v>2</v>
      </c>
      <c r="D15" s="9">
        <v>7</v>
      </c>
      <c r="E15" s="9">
        <v>5</v>
      </c>
      <c r="F15" s="9">
        <v>6</v>
      </c>
      <c r="G15" s="9">
        <v>42</v>
      </c>
      <c r="H15" s="9">
        <v>6</v>
      </c>
      <c r="I15" s="9">
        <v>6</v>
      </c>
      <c r="J15" s="9">
        <v>6</v>
      </c>
      <c r="K15" s="9">
        <v>7</v>
      </c>
      <c r="L15" s="9">
        <v>53</v>
      </c>
      <c r="M15" s="42">
        <v>10</v>
      </c>
      <c r="N15" s="42">
        <v>6</v>
      </c>
      <c r="O15" s="9">
        <v>5</v>
      </c>
      <c r="P15" s="9">
        <v>7</v>
      </c>
      <c r="Q15" s="9">
        <v>66</v>
      </c>
      <c r="R15" s="41">
        <f>C15+D15+H15+I15+M15+N15</f>
        <v>37</v>
      </c>
      <c r="S15" s="36">
        <f>E15+F15+J15+K15+O15+P15</f>
        <v>36</v>
      </c>
    </row>
    <row r="16" spans="1:20" x14ac:dyDescent="0.25">
      <c r="A16" s="40">
        <f t="shared" si="0"/>
        <v>14</v>
      </c>
      <c r="B16" s="10" t="s">
        <v>18</v>
      </c>
      <c r="C16" s="9">
        <v>5</v>
      </c>
      <c r="D16" s="9">
        <v>5</v>
      </c>
      <c r="E16" s="9">
        <v>5</v>
      </c>
      <c r="F16" s="9">
        <v>5</v>
      </c>
      <c r="G16" s="9">
        <v>25</v>
      </c>
      <c r="H16" s="9">
        <v>4</v>
      </c>
      <c r="I16" s="9">
        <v>6</v>
      </c>
      <c r="J16" s="9">
        <v>6</v>
      </c>
      <c r="K16" s="9">
        <v>5</v>
      </c>
      <c r="L16" s="9">
        <v>41</v>
      </c>
      <c r="M16" s="42">
        <v>6</v>
      </c>
      <c r="N16" s="42">
        <v>11</v>
      </c>
      <c r="O16" s="9">
        <v>6</v>
      </c>
      <c r="P16" s="9">
        <v>4</v>
      </c>
      <c r="Q16" s="9">
        <v>27</v>
      </c>
      <c r="R16" s="41">
        <f>C16+D16+H16+I16+M16+N16</f>
        <v>37</v>
      </c>
      <c r="S16" s="9">
        <f>E16+F16+J16+K16+O16+P16</f>
        <v>31</v>
      </c>
    </row>
    <row r="17" spans="1:19" x14ac:dyDescent="0.25">
      <c r="A17" s="40">
        <f t="shared" si="0"/>
        <v>15</v>
      </c>
      <c r="B17" s="10" t="s">
        <v>19</v>
      </c>
      <c r="C17" s="9">
        <v>7</v>
      </c>
      <c r="D17" s="9">
        <v>7</v>
      </c>
      <c r="E17" s="9">
        <v>5</v>
      </c>
      <c r="F17" s="9">
        <v>5</v>
      </c>
      <c r="G17" s="9">
        <v>21</v>
      </c>
      <c r="H17" s="12">
        <v>10</v>
      </c>
      <c r="I17" s="12">
        <v>10</v>
      </c>
      <c r="J17" s="12">
        <v>0</v>
      </c>
      <c r="K17" s="12">
        <v>0</v>
      </c>
      <c r="L17" s="12">
        <v>0</v>
      </c>
      <c r="M17" s="44">
        <v>4</v>
      </c>
      <c r="N17" s="42">
        <v>4</v>
      </c>
      <c r="O17" s="9">
        <v>8</v>
      </c>
      <c r="P17" s="9">
        <v>9</v>
      </c>
      <c r="Q17" s="9">
        <v>58</v>
      </c>
      <c r="R17" s="20">
        <f>C17+D17+H17+I17+M17+N17</f>
        <v>42</v>
      </c>
      <c r="S17" s="9">
        <f>E17+F17+J17+K17+O17+P17</f>
        <v>27</v>
      </c>
    </row>
    <row r="18" spans="1:19" x14ac:dyDescent="0.25">
      <c r="A18" s="40">
        <f t="shared" si="0"/>
        <v>16</v>
      </c>
      <c r="B18" s="10" t="s">
        <v>12</v>
      </c>
      <c r="C18" s="9">
        <v>6</v>
      </c>
      <c r="D18" s="9">
        <v>9</v>
      </c>
      <c r="E18" s="9">
        <v>1</v>
      </c>
      <c r="F18" s="9">
        <v>5</v>
      </c>
      <c r="G18" s="9">
        <v>25</v>
      </c>
      <c r="H18" s="9">
        <v>4</v>
      </c>
      <c r="I18" s="9">
        <v>8</v>
      </c>
      <c r="J18" s="9">
        <v>3</v>
      </c>
      <c r="K18" s="9">
        <v>7</v>
      </c>
      <c r="L18" s="9">
        <v>45</v>
      </c>
      <c r="M18" s="42">
        <v>9</v>
      </c>
      <c r="N18" s="42">
        <v>7</v>
      </c>
      <c r="O18" s="9">
        <v>5</v>
      </c>
      <c r="P18" s="9">
        <v>4</v>
      </c>
      <c r="Q18" s="9">
        <v>53</v>
      </c>
      <c r="R18" s="20">
        <f>C18+D18+H18+I18+M18+N18</f>
        <v>43</v>
      </c>
      <c r="S18" s="9">
        <f>E18+F18+J18+K18+O18+P18</f>
        <v>25</v>
      </c>
    </row>
    <row r="19" spans="1:19" x14ac:dyDescent="0.25">
      <c r="A19" s="40">
        <f t="shared" si="0"/>
        <v>17</v>
      </c>
      <c r="B19" s="11" t="s">
        <v>22</v>
      </c>
      <c r="C19" s="12">
        <v>10</v>
      </c>
      <c r="D19" s="12">
        <v>10</v>
      </c>
      <c r="E19" s="12">
        <v>0</v>
      </c>
      <c r="F19" s="12">
        <v>0</v>
      </c>
      <c r="G19" s="12">
        <v>0</v>
      </c>
      <c r="H19" s="12">
        <v>10</v>
      </c>
      <c r="I19" s="12">
        <v>10</v>
      </c>
      <c r="J19" s="12">
        <v>0</v>
      </c>
      <c r="K19" s="12">
        <v>0</v>
      </c>
      <c r="L19" s="12">
        <v>0</v>
      </c>
      <c r="M19" s="44">
        <v>4</v>
      </c>
      <c r="N19" s="42">
        <v>6</v>
      </c>
      <c r="O19" s="9">
        <v>6</v>
      </c>
      <c r="P19" s="9">
        <v>10</v>
      </c>
      <c r="Q19" s="9">
        <v>36</v>
      </c>
      <c r="R19" s="20">
        <f>C19+D19+H19+I19+M19+N19</f>
        <v>50</v>
      </c>
      <c r="S19" s="9">
        <f>E19+F19+J19+K19+O19+P19</f>
        <v>16</v>
      </c>
    </row>
    <row r="20" spans="1:19" x14ac:dyDescent="0.25">
      <c r="A20" s="40">
        <f t="shared" si="0"/>
        <v>18</v>
      </c>
      <c r="B20" s="11" t="s">
        <v>24</v>
      </c>
      <c r="C20" s="12">
        <v>10</v>
      </c>
      <c r="D20" s="12">
        <v>10</v>
      </c>
      <c r="E20" s="12">
        <v>0</v>
      </c>
      <c r="F20" s="12">
        <v>0</v>
      </c>
      <c r="G20" s="12">
        <v>0</v>
      </c>
      <c r="H20" s="12">
        <v>10</v>
      </c>
      <c r="I20" s="12">
        <v>10</v>
      </c>
      <c r="J20" s="12">
        <v>0</v>
      </c>
      <c r="K20" s="12">
        <v>0</v>
      </c>
      <c r="L20" s="12">
        <v>0</v>
      </c>
      <c r="M20" s="44">
        <v>6</v>
      </c>
      <c r="N20" s="42">
        <v>8</v>
      </c>
      <c r="O20" s="9">
        <v>4</v>
      </c>
      <c r="P20" s="9">
        <v>7</v>
      </c>
      <c r="Q20" s="9">
        <v>33</v>
      </c>
      <c r="R20" s="20">
        <f>C20+D20+H20+I20+M20+N20</f>
        <v>54</v>
      </c>
      <c r="S20" s="9">
        <f>E20+F20+J20+K20+O20+P20</f>
        <v>11</v>
      </c>
    </row>
    <row r="21" spans="1:19" x14ac:dyDescent="0.25">
      <c r="A21" s="40">
        <f t="shared" si="0"/>
        <v>19</v>
      </c>
      <c r="B21" s="11" t="s">
        <v>21</v>
      </c>
      <c r="C21" s="12">
        <v>10</v>
      </c>
      <c r="D21" s="12">
        <v>10</v>
      </c>
      <c r="E21" s="12">
        <v>0</v>
      </c>
      <c r="F21" s="12">
        <v>0</v>
      </c>
      <c r="G21" s="12">
        <v>0</v>
      </c>
      <c r="H21" s="12">
        <v>10</v>
      </c>
      <c r="I21" s="12">
        <v>10</v>
      </c>
      <c r="J21" s="12">
        <v>0</v>
      </c>
      <c r="K21" s="12">
        <v>0</v>
      </c>
      <c r="L21" s="12">
        <v>0</v>
      </c>
      <c r="M21" s="44">
        <v>5</v>
      </c>
      <c r="N21" s="42">
        <v>10</v>
      </c>
      <c r="O21" s="9">
        <v>6</v>
      </c>
      <c r="P21" s="9">
        <v>5</v>
      </c>
      <c r="Q21" s="9">
        <v>29</v>
      </c>
      <c r="R21" s="20">
        <f>C21+D21+H21+I21+M21+N21</f>
        <v>55</v>
      </c>
      <c r="S21" s="9">
        <f>E21+F21+J21+K21+O21+P21</f>
        <v>11</v>
      </c>
    </row>
    <row r="22" spans="1:19" x14ac:dyDescent="0.25">
      <c r="A22" s="40">
        <f t="shared" si="0"/>
        <v>20</v>
      </c>
      <c r="B22" s="10" t="s">
        <v>11</v>
      </c>
      <c r="C22" s="12">
        <v>10</v>
      </c>
      <c r="D22" s="12">
        <v>10</v>
      </c>
      <c r="E22" s="12">
        <v>0</v>
      </c>
      <c r="F22" s="12">
        <v>0</v>
      </c>
      <c r="G22" s="12">
        <v>0</v>
      </c>
      <c r="H22" s="9">
        <v>8</v>
      </c>
      <c r="I22" s="9">
        <v>5</v>
      </c>
      <c r="J22" s="9">
        <v>7</v>
      </c>
      <c r="K22" s="9">
        <v>5</v>
      </c>
      <c r="L22" s="9">
        <v>43</v>
      </c>
      <c r="M22" s="12">
        <v>12</v>
      </c>
      <c r="N22" s="12">
        <v>12</v>
      </c>
      <c r="O22" s="12">
        <v>0</v>
      </c>
      <c r="P22" s="12">
        <v>0</v>
      </c>
      <c r="Q22" s="12">
        <v>0</v>
      </c>
      <c r="R22" s="41">
        <f>C22+D22+H22+I22+M22+N22</f>
        <v>57</v>
      </c>
      <c r="S22" s="36">
        <f>E22+F22+J22+K22+O22+P22</f>
        <v>12</v>
      </c>
    </row>
    <row r="23" spans="1:19" x14ac:dyDescent="0.25">
      <c r="A23" s="40">
        <f t="shared" si="0"/>
        <v>21</v>
      </c>
      <c r="B23" s="11" t="s">
        <v>25</v>
      </c>
      <c r="C23" s="12">
        <v>10</v>
      </c>
      <c r="D23" s="12">
        <v>10</v>
      </c>
      <c r="E23" s="12">
        <v>0</v>
      </c>
      <c r="F23" s="12">
        <v>0</v>
      </c>
      <c r="G23" s="12">
        <v>0</v>
      </c>
      <c r="H23" s="12">
        <v>10</v>
      </c>
      <c r="I23" s="12">
        <v>10</v>
      </c>
      <c r="J23" s="12">
        <v>0</v>
      </c>
      <c r="K23" s="12">
        <v>0</v>
      </c>
      <c r="L23" s="12">
        <v>0</v>
      </c>
      <c r="M23" s="13">
        <v>7</v>
      </c>
      <c r="N23" s="9">
        <v>10</v>
      </c>
      <c r="O23" s="9">
        <v>0</v>
      </c>
      <c r="P23" s="9">
        <v>6</v>
      </c>
      <c r="Q23" s="9">
        <v>0</v>
      </c>
      <c r="R23" s="41">
        <f>C23+D23+H23+I23+M23+N23</f>
        <v>57</v>
      </c>
      <c r="S23" s="9">
        <f>E23+F23+J23+K23+O23+P23</f>
        <v>6</v>
      </c>
    </row>
    <row r="24" spans="1:19" x14ac:dyDescent="0.25">
      <c r="A24" s="40">
        <f t="shared" si="0"/>
        <v>22</v>
      </c>
      <c r="B24" s="11" t="s">
        <v>23</v>
      </c>
      <c r="C24" s="12">
        <v>10</v>
      </c>
      <c r="D24" s="12">
        <v>10</v>
      </c>
      <c r="E24" s="12">
        <v>0</v>
      </c>
      <c r="F24" s="12">
        <v>0</v>
      </c>
      <c r="G24" s="12">
        <v>0</v>
      </c>
      <c r="H24" s="12">
        <v>10</v>
      </c>
      <c r="I24" s="12">
        <v>10</v>
      </c>
      <c r="J24" s="12">
        <v>0</v>
      </c>
      <c r="K24" s="12">
        <v>0</v>
      </c>
      <c r="L24" s="12">
        <v>0</v>
      </c>
      <c r="M24" s="13">
        <v>9</v>
      </c>
      <c r="N24" s="9">
        <v>9</v>
      </c>
      <c r="O24" s="9">
        <v>1</v>
      </c>
      <c r="P24" s="9">
        <v>6</v>
      </c>
      <c r="Q24" s="9">
        <v>52</v>
      </c>
      <c r="R24" s="20">
        <f>C24+D24+H24+I24+M24+N24</f>
        <v>58</v>
      </c>
      <c r="S24" s="9">
        <f>E24+F24+J24+K24+O24+P24</f>
        <v>7</v>
      </c>
    </row>
    <row r="25" spans="1:19" x14ac:dyDescent="0.25">
      <c r="A25" s="40">
        <f t="shared" si="0"/>
        <v>23</v>
      </c>
      <c r="B25" s="10" t="s">
        <v>14</v>
      </c>
      <c r="C25" s="12">
        <v>10</v>
      </c>
      <c r="D25" s="12">
        <v>10</v>
      </c>
      <c r="E25" s="12">
        <v>0</v>
      </c>
      <c r="F25" s="12">
        <v>0</v>
      </c>
      <c r="G25" s="12">
        <v>0</v>
      </c>
      <c r="H25" s="9">
        <v>8</v>
      </c>
      <c r="I25" s="9">
        <v>7</v>
      </c>
      <c r="J25" s="9">
        <v>3</v>
      </c>
      <c r="K25" s="9">
        <v>5</v>
      </c>
      <c r="L25" s="9">
        <v>27</v>
      </c>
      <c r="M25" s="12">
        <v>12</v>
      </c>
      <c r="N25" s="12">
        <v>12</v>
      </c>
      <c r="O25" s="12">
        <v>0</v>
      </c>
      <c r="P25" s="12">
        <v>0</v>
      </c>
      <c r="Q25" s="12">
        <v>0</v>
      </c>
      <c r="R25" s="20">
        <f>C25+D25+H25+I25+M25+N25</f>
        <v>59</v>
      </c>
      <c r="S25" s="9">
        <f>E25+F25+J25+K25+O25+P25</f>
        <v>8</v>
      </c>
    </row>
    <row r="26" spans="1:19" x14ac:dyDescent="0.25">
      <c r="A26" s="40">
        <f t="shared" si="0"/>
        <v>24</v>
      </c>
      <c r="B26" s="10" t="s">
        <v>20</v>
      </c>
      <c r="C26" s="9">
        <v>8</v>
      </c>
      <c r="D26" s="9">
        <v>8</v>
      </c>
      <c r="E26" s="9">
        <v>2</v>
      </c>
      <c r="F26" s="9">
        <v>1</v>
      </c>
      <c r="G26" s="9">
        <v>19</v>
      </c>
      <c r="H26" s="12">
        <v>10</v>
      </c>
      <c r="I26" s="12">
        <v>10</v>
      </c>
      <c r="J26" s="12">
        <v>0</v>
      </c>
      <c r="K26" s="12">
        <v>0</v>
      </c>
      <c r="L26" s="12">
        <v>0</v>
      </c>
      <c r="M26" s="12">
        <v>12</v>
      </c>
      <c r="N26" s="12">
        <v>12</v>
      </c>
      <c r="O26" s="12">
        <v>0</v>
      </c>
      <c r="P26" s="12">
        <v>0</v>
      </c>
      <c r="Q26" s="12">
        <v>0</v>
      </c>
      <c r="R26" s="20">
        <f>C26+D26+H26+I26+M26+N26</f>
        <v>60</v>
      </c>
      <c r="S26" s="9">
        <f>E26+F26+J26+K26+O26+P26</f>
        <v>3</v>
      </c>
    </row>
  </sheetData>
  <autoFilter ref="A2:S2" xr:uid="{2440AC92-4D22-40E5-B262-10C01418E660}">
    <sortState xmlns:xlrd2="http://schemas.microsoft.com/office/spreadsheetml/2017/richdata2" ref="A3:S26">
      <sortCondition ref="R2"/>
    </sortState>
  </autoFilter>
  <mergeCells count="3">
    <mergeCell ref="C1:G1"/>
    <mergeCell ref="H1:L1"/>
    <mergeCell ref="M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3494-32D8-4891-B436-3DC2D9DB7355}">
  <dimension ref="A1:H23"/>
  <sheetViews>
    <sheetView workbookViewId="0">
      <selection sqref="A1:H23"/>
    </sheetView>
  </sheetViews>
  <sheetFormatPr defaultRowHeight="15" x14ac:dyDescent="0.25"/>
  <cols>
    <col min="1" max="1" width="9.140625" style="1"/>
    <col min="2" max="2" width="25.7109375" customWidth="1"/>
  </cols>
  <sheetData>
    <row r="1" spans="1:8" ht="15.75" x14ac:dyDescent="0.25">
      <c r="B1" s="3"/>
      <c r="C1" s="39" t="s">
        <v>34</v>
      </c>
      <c r="D1" s="39"/>
      <c r="E1" s="39"/>
      <c r="F1" s="39"/>
      <c r="G1" s="39"/>
    </row>
    <row r="2" spans="1:8" ht="45" x14ac:dyDescent="0.25">
      <c r="A2" s="40" t="s">
        <v>29</v>
      </c>
      <c r="B2" s="6" t="s">
        <v>0</v>
      </c>
      <c r="C2" s="14" t="s">
        <v>26</v>
      </c>
      <c r="D2" s="14" t="s">
        <v>27</v>
      </c>
      <c r="E2" s="14" t="s">
        <v>30</v>
      </c>
      <c r="F2" s="14" t="s">
        <v>31</v>
      </c>
      <c r="G2" s="14" t="s">
        <v>28</v>
      </c>
      <c r="H2" s="14" t="s">
        <v>45</v>
      </c>
    </row>
    <row r="3" spans="1:8" x14ac:dyDescent="0.25">
      <c r="A3" s="40">
        <v>1</v>
      </c>
      <c r="B3" s="10" t="s">
        <v>9</v>
      </c>
      <c r="C3" s="33">
        <v>2</v>
      </c>
      <c r="D3" s="33">
        <v>1</v>
      </c>
      <c r="E3" s="9">
        <v>8</v>
      </c>
      <c r="F3" s="13">
        <v>10</v>
      </c>
      <c r="G3" s="9">
        <v>67</v>
      </c>
      <c r="H3" s="9">
        <f>C3+D3</f>
        <v>3</v>
      </c>
    </row>
    <row r="4" spans="1:8" x14ac:dyDescent="0.25">
      <c r="A4" s="40">
        <f>A3+1</f>
        <v>2</v>
      </c>
      <c r="B4" s="10" t="s">
        <v>1</v>
      </c>
      <c r="C4" s="33">
        <v>3</v>
      </c>
      <c r="D4" s="33">
        <v>2</v>
      </c>
      <c r="E4" s="9">
        <v>7</v>
      </c>
      <c r="F4" s="13">
        <v>7</v>
      </c>
      <c r="G4" s="9">
        <v>71</v>
      </c>
      <c r="H4" s="9">
        <f>C4+D4</f>
        <v>5</v>
      </c>
    </row>
    <row r="5" spans="1:8" x14ac:dyDescent="0.25">
      <c r="A5" s="40">
        <f t="shared" ref="A5:A23" si="0">A4+1</f>
        <v>3</v>
      </c>
      <c r="B5" s="10" t="s">
        <v>5</v>
      </c>
      <c r="C5" s="33">
        <v>1</v>
      </c>
      <c r="D5" s="33">
        <v>5</v>
      </c>
      <c r="E5" s="15">
        <v>5</v>
      </c>
      <c r="F5" s="38">
        <v>13</v>
      </c>
      <c r="G5" s="36">
        <v>58</v>
      </c>
      <c r="H5" s="12">
        <f>C5+D5</f>
        <v>6</v>
      </c>
    </row>
    <row r="6" spans="1:8" x14ac:dyDescent="0.25">
      <c r="A6" s="40">
        <f t="shared" si="0"/>
        <v>4</v>
      </c>
      <c r="B6" s="10" t="s">
        <v>2</v>
      </c>
      <c r="C6" s="17">
        <v>3</v>
      </c>
      <c r="D6" s="17">
        <v>3</v>
      </c>
      <c r="E6" s="9">
        <v>9</v>
      </c>
      <c r="F6" s="13">
        <v>9</v>
      </c>
      <c r="G6" s="9">
        <v>54</v>
      </c>
      <c r="H6" s="12">
        <f>C6+D6</f>
        <v>6</v>
      </c>
    </row>
    <row r="7" spans="1:8" x14ac:dyDescent="0.25">
      <c r="A7" s="40">
        <f t="shared" si="0"/>
        <v>5</v>
      </c>
      <c r="B7" s="10" t="s">
        <v>19</v>
      </c>
      <c r="C7" s="35">
        <v>4</v>
      </c>
      <c r="D7" s="17">
        <v>4</v>
      </c>
      <c r="E7" s="9">
        <v>8</v>
      </c>
      <c r="F7" s="13">
        <v>9</v>
      </c>
      <c r="G7" s="36">
        <v>58</v>
      </c>
      <c r="H7" s="12">
        <f>C7+D7</f>
        <v>8</v>
      </c>
    </row>
    <row r="8" spans="1:8" x14ac:dyDescent="0.25">
      <c r="A8" s="40">
        <f t="shared" si="0"/>
        <v>6</v>
      </c>
      <c r="B8" s="10" t="s">
        <v>13</v>
      </c>
      <c r="C8" s="17">
        <v>7</v>
      </c>
      <c r="D8" s="17">
        <v>1</v>
      </c>
      <c r="E8" s="9">
        <v>7</v>
      </c>
      <c r="F8" s="13">
        <v>10</v>
      </c>
      <c r="G8" s="9">
        <v>56</v>
      </c>
      <c r="H8" s="12">
        <f>C8+D8</f>
        <v>8</v>
      </c>
    </row>
    <row r="9" spans="1:8" x14ac:dyDescent="0.25">
      <c r="A9" s="40">
        <f t="shared" si="0"/>
        <v>7</v>
      </c>
      <c r="B9" s="10" t="s">
        <v>15</v>
      </c>
      <c r="C9" s="33">
        <v>5</v>
      </c>
      <c r="D9" s="33">
        <v>4</v>
      </c>
      <c r="E9" s="9">
        <v>5</v>
      </c>
      <c r="F9" s="13">
        <v>9</v>
      </c>
      <c r="G9" s="9">
        <v>47</v>
      </c>
      <c r="H9" s="9">
        <f>C9+D9</f>
        <v>9</v>
      </c>
    </row>
    <row r="10" spans="1:8" x14ac:dyDescent="0.25">
      <c r="A10" s="40">
        <f t="shared" si="0"/>
        <v>8</v>
      </c>
      <c r="B10" s="10" t="s">
        <v>16</v>
      </c>
      <c r="C10" s="17">
        <v>1</v>
      </c>
      <c r="D10" s="17">
        <v>9</v>
      </c>
      <c r="E10" s="36">
        <v>11</v>
      </c>
      <c r="F10" s="37">
        <v>7</v>
      </c>
      <c r="G10" s="9">
        <v>54</v>
      </c>
      <c r="H10" s="12">
        <f>C10+D10</f>
        <v>10</v>
      </c>
    </row>
    <row r="11" spans="1:8" x14ac:dyDescent="0.25">
      <c r="A11" s="40">
        <f t="shared" si="0"/>
        <v>9</v>
      </c>
      <c r="B11" s="10" t="s">
        <v>4</v>
      </c>
      <c r="C11" s="17">
        <v>2</v>
      </c>
      <c r="D11" s="17">
        <v>8</v>
      </c>
      <c r="E11" s="15">
        <v>9</v>
      </c>
      <c r="F11" s="38">
        <v>8</v>
      </c>
      <c r="G11" s="9">
        <v>36</v>
      </c>
      <c r="H11" s="12">
        <f>C11+D11</f>
        <v>10</v>
      </c>
    </row>
    <row r="12" spans="1:8" x14ac:dyDescent="0.25">
      <c r="A12" s="40">
        <f>A13+1</f>
        <v>11</v>
      </c>
      <c r="B12" s="11" t="s">
        <v>22</v>
      </c>
      <c r="C12" s="34">
        <v>4</v>
      </c>
      <c r="D12" s="33">
        <v>6</v>
      </c>
      <c r="E12" s="15">
        <v>6</v>
      </c>
      <c r="F12" s="38">
        <v>10</v>
      </c>
      <c r="G12" s="9">
        <v>36</v>
      </c>
      <c r="H12" s="12">
        <f>C12+D12</f>
        <v>10</v>
      </c>
    </row>
    <row r="13" spans="1:8" x14ac:dyDescent="0.25">
      <c r="A13" s="40">
        <f>A11+1</f>
        <v>10</v>
      </c>
      <c r="B13" s="10" t="s">
        <v>17</v>
      </c>
      <c r="C13" s="17">
        <v>8</v>
      </c>
      <c r="D13" s="17">
        <v>2</v>
      </c>
      <c r="E13" s="15">
        <v>8</v>
      </c>
      <c r="F13" s="38">
        <v>7</v>
      </c>
      <c r="G13" s="9">
        <v>57</v>
      </c>
      <c r="H13" s="12">
        <f>C13+D13</f>
        <v>10</v>
      </c>
    </row>
    <row r="14" spans="1:8" x14ac:dyDescent="0.25">
      <c r="A14" s="40">
        <f>A12+1</f>
        <v>12</v>
      </c>
      <c r="B14" s="10" t="s">
        <v>3</v>
      </c>
      <c r="C14" s="33">
        <v>10</v>
      </c>
      <c r="D14" s="33">
        <v>3</v>
      </c>
      <c r="E14" s="9">
        <v>7</v>
      </c>
      <c r="F14" s="13">
        <v>3</v>
      </c>
      <c r="G14" s="9">
        <v>57</v>
      </c>
      <c r="H14" s="9">
        <f>C14+D14</f>
        <v>13</v>
      </c>
    </row>
    <row r="15" spans="1:8" x14ac:dyDescent="0.25">
      <c r="A15" s="40">
        <f t="shared" si="0"/>
        <v>13</v>
      </c>
      <c r="B15" s="11" t="s">
        <v>24</v>
      </c>
      <c r="C15" s="34">
        <v>6</v>
      </c>
      <c r="D15" s="33">
        <v>8</v>
      </c>
      <c r="E15" s="9">
        <v>4</v>
      </c>
      <c r="F15" s="13">
        <v>7</v>
      </c>
      <c r="G15" s="9">
        <v>33</v>
      </c>
      <c r="H15" s="9">
        <f>C15+D15</f>
        <v>14</v>
      </c>
    </row>
    <row r="16" spans="1:8" x14ac:dyDescent="0.25">
      <c r="A16" s="40">
        <f t="shared" si="0"/>
        <v>14</v>
      </c>
      <c r="B16" s="10" t="s">
        <v>8</v>
      </c>
      <c r="C16" s="33">
        <v>8</v>
      </c>
      <c r="D16" s="33">
        <v>7</v>
      </c>
      <c r="E16" s="12">
        <v>6</v>
      </c>
      <c r="F16" s="12">
        <v>5</v>
      </c>
      <c r="G16" s="37">
        <v>37</v>
      </c>
      <c r="H16" s="12">
        <f>C16+D16</f>
        <v>15</v>
      </c>
    </row>
    <row r="17" spans="1:8" x14ac:dyDescent="0.25">
      <c r="A17" s="40">
        <f t="shared" si="0"/>
        <v>15</v>
      </c>
      <c r="B17" s="11" t="s">
        <v>21</v>
      </c>
      <c r="C17" s="35">
        <v>5</v>
      </c>
      <c r="D17" s="17">
        <v>10</v>
      </c>
      <c r="E17" s="12">
        <v>6</v>
      </c>
      <c r="F17" s="12">
        <v>5</v>
      </c>
      <c r="G17" s="13">
        <v>29</v>
      </c>
      <c r="H17" s="12">
        <f>C17+D17</f>
        <v>15</v>
      </c>
    </row>
    <row r="18" spans="1:8" x14ac:dyDescent="0.25">
      <c r="A18" s="40">
        <f>A19+1</f>
        <v>17</v>
      </c>
      <c r="B18" s="10" t="s">
        <v>10</v>
      </c>
      <c r="C18" s="17">
        <v>10</v>
      </c>
      <c r="D18" s="17">
        <v>6</v>
      </c>
      <c r="E18" s="12">
        <v>5</v>
      </c>
      <c r="F18" s="12">
        <v>7</v>
      </c>
      <c r="G18" s="36">
        <v>66</v>
      </c>
      <c r="H18" s="12">
        <f>C18+D18</f>
        <v>16</v>
      </c>
    </row>
    <row r="19" spans="1:8" x14ac:dyDescent="0.25">
      <c r="A19" s="40">
        <f>A17+1</f>
        <v>16</v>
      </c>
      <c r="B19" s="10" t="s">
        <v>7</v>
      </c>
      <c r="C19" s="17">
        <v>11</v>
      </c>
      <c r="D19" s="17">
        <v>5</v>
      </c>
      <c r="E19" s="12">
        <v>4</v>
      </c>
      <c r="F19" s="12">
        <v>8</v>
      </c>
      <c r="G19" s="9">
        <v>56</v>
      </c>
      <c r="H19" s="12">
        <f>C19+D19</f>
        <v>16</v>
      </c>
    </row>
    <row r="20" spans="1:8" x14ac:dyDescent="0.25">
      <c r="A20" s="40">
        <f>A18+1</f>
        <v>18</v>
      </c>
      <c r="B20" s="10" t="s">
        <v>12</v>
      </c>
      <c r="C20" s="17">
        <v>9</v>
      </c>
      <c r="D20" s="17">
        <v>7</v>
      </c>
      <c r="E20" s="9">
        <v>5</v>
      </c>
      <c r="F20" s="13">
        <v>4</v>
      </c>
      <c r="G20" s="9">
        <v>53</v>
      </c>
      <c r="H20" s="12">
        <f>C20+D20</f>
        <v>16</v>
      </c>
    </row>
    <row r="21" spans="1:8" x14ac:dyDescent="0.25">
      <c r="A21" s="40">
        <f t="shared" si="0"/>
        <v>19</v>
      </c>
      <c r="B21" s="10" t="s">
        <v>18</v>
      </c>
      <c r="C21" s="17">
        <v>6</v>
      </c>
      <c r="D21" s="17">
        <v>11</v>
      </c>
      <c r="E21" s="36">
        <v>6</v>
      </c>
      <c r="F21" s="37">
        <v>4</v>
      </c>
      <c r="G21" s="9">
        <v>27</v>
      </c>
      <c r="H21" s="12">
        <f>C21+D21</f>
        <v>17</v>
      </c>
    </row>
    <row r="22" spans="1:8" x14ac:dyDescent="0.25">
      <c r="A22" s="40">
        <f t="shared" si="0"/>
        <v>20</v>
      </c>
      <c r="B22" s="11" t="s">
        <v>25</v>
      </c>
      <c r="C22" s="34">
        <v>7</v>
      </c>
      <c r="D22" s="33">
        <v>10</v>
      </c>
      <c r="E22" s="9">
        <v>0</v>
      </c>
      <c r="F22" s="13">
        <v>6</v>
      </c>
      <c r="G22" s="9">
        <v>0</v>
      </c>
      <c r="H22" s="12">
        <f>C22+D22</f>
        <v>17</v>
      </c>
    </row>
    <row r="23" spans="1:8" x14ac:dyDescent="0.25">
      <c r="A23" s="40">
        <f t="shared" si="0"/>
        <v>21</v>
      </c>
      <c r="B23" s="11" t="s">
        <v>23</v>
      </c>
      <c r="C23" s="34">
        <v>9</v>
      </c>
      <c r="D23" s="33">
        <v>9</v>
      </c>
      <c r="E23" s="9">
        <v>1</v>
      </c>
      <c r="F23" s="9">
        <v>6</v>
      </c>
      <c r="G23" s="9">
        <v>52</v>
      </c>
      <c r="H23" s="9">
        <f>C23+D23</f>
        <v>18</v>
      </c>
    </row>
  </sheetData>
  <autoFilter ref="B2:H2" xr:uid="{A72B3494-32D8-4891-B436-3DC2D9DB7355}">
    <sortState xmlns:xlrd2="http://schemas.microsoft.com/office/spreadsheetml/2017/richdata2" ref="B3:H23">
      <sortCondition ref="H2"/>
    </sortState>
  </autoFilter>
  <mergeCells count="1"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B1C7-C652-4394-BA78-0C95EBA39F7C}">
  <dimension ref="A1:E13"/>
  <sheetViews>
    <sheetView workbookViewId="0">
      <selection sqref="A1:E13"/>
    </sheetView>
  </sheetViews>
  <sheetFormatPr defaultRowHeight="15" x14ac:dyDescent="0.25"/>
  <cols>
    <col min="2" max="2" width="29" customWidth="1"/>
    <col min="3" max="4" width="11" customWidth="1"/>
    <col min="5" max="5" width="11.5703125" customWidth="1"/>
  </cols>
  <sheetData>
    <row r="1" spans="1:5" ht="36" customHeight="1" x14ac:dyDescent="0.25">
      <c r="A1" s="22" t="s">
        <v>37</v>
      </c>
    </row>
    <row r="2" spans="1:5" s="24" customFormat="1" ht="31.5" x14ac:dyDescent="0.25">
      <c r="A2" s="23" t="s">
        <v>29</v>
      </c>
      <c r="B2" s="23" t="s">
        <v>0</v>
      </c>
      <c r="C2" s="25" t="s">
        <v>38</v>
      </c>
      <c r="D2" s="25" t="s">
        <v>39</v>
      </c>
      <c r="E2" s="25" t="s">
        <v>40</v>
      </c>
    </row>
    <row r="3" spans="1:5" x14ac:dyDescent="0.25">
      <c r="A3" s="9">
        <v>1</v>
      </c>
      <c r="B3" s="26" t="s">
        <v>16</v>
      </c>
      <c r="C3" s="27">
        <v>281</v>
      </c>
      <c r="D3" s="9"/>
      <c r="E3" s="9"/>
    </row>
    <row r="4" spans="1:5" x14ac:dyDescent="0.25">
      <c r="A4" s="9">
        <f>A3+1</f>
        <v>2</v>
      </c>
      <c r="B4" s="26" t="s">
        <v>4</v>
      </c>
      <c r="C4" s="27">
        <v>233</v>
      </c>
      <c r="D4" s="9"/>
      <c r="E4" s="9"/>
    </row>
    <row r="5" spans="1:5" x14ac:dyDescent="0.25">
      <c r="A5" s="9">
        <f t="shared" ref="A5:A13" si="0">A4+1</f>
        <v>3</v>
      </c>
      <c r="B5" s="28" t="s">
        <v>2</v>
      </c>
      <c r="C5" s="27">
        <v>211</v>
      </c>
      <c r="D5" s="9"/>
      <c r="E5" s="9"/>
    </row>
    <row r="6" spans="1:5" x14ac:dyDescent="0.25">
      <c r="A6" s="9">
        <f t="shared" si="0"/>
        <v>4</v>
      </c>
      <c r="B6" s="26" t="s">
        <v>19</v>
      </c>
      <c r="C6" s="27">
        <v>153</v>
      </c>
      <c r="D6" s="9"/>
      <c r="E6" s="9"/>
    </row>
    <row r="7" spans="1:5" x14ac:dyDescent="0.25">
      <c r="A7" s="9">
        <f t="shared" si="0"/>
        <v>5</v>
      </c>
      <c r="B7" s="26" t="s">
        <v>21</v>
      </c>
      <c r="C7" s="27">
        <v>138</v>
      </c>
      <c r="D7" s="9"/>
      <c r="E7" s="9"/>
    </row>
    <row r="8" spans="1:5" x14ac:dyDescent="0.25">
      <c r="A8" s="9">
        <f t="shared" si="0"/>
        <v>6</v>
      </c>
      <c r="B8" s="26" t="s">
        <v>41</v>
      </c>
      <c r="C8" s="27">
        <v>135</v>
      </c>
      <c r="D8" s="9"/>
      <c r="E8" s="9"/>
    </row>
    <row r="9" spans="1:5" x14ac:dyDescent="0.25">
      <c r="A9" s="9">
        <f t="shared" si="0"/>
        <v>7</v>
      </c>
      <c r="B9" s="26" t="s">
        <v>13</v>
      </c>
      <c r="C9" s="27">
        <v>129</v>
      </c>
      <c r="D9" s="9"/>
      <c r="E9" s="9"/>
    </row>
    <row r="10" spans="1:5" x14ac:dyDescent="0.25">
      <c r="A10" s="9">
        <f t="shared" si="0"/>
        <v>8</v>
      </c>
      <c r="B10" s="26" t="s">
        <v>6</v>
      </c>
      <c r="C10" s="27">
        <v>119</v>
      </c>
      <c r="D10" s="9"/>
      <c r="E10" s="9"/>
    </row>
    <row r="11" spans="1:5" x14ac:dyDescent="0.25">
      <c r="A11" s="9">
        <f t="shared" si="0"/>
        <v>9</v>
      </c>
      <c r="B11" s="26" t="s">
        <v>12</v>
      </c>
      <c r="C11" s="27">
        <v>111</v>
      </c>
      <c r="D11" s="9"/>
      <c r="E11" s="9"/>
    </row>
    <row r="12" spans="1:5" x14ac:dyDescent="0.25">
      <c r="A12" s="9">
        <f t="shared" si="0"/>
        <v>10</v>
      </c>
      <c r="B12" s="26" t="s">
        <v>10</v>
      </c>
      <c r="C12" s="27">
        <v>97</v>
      </c>
      <c r="D12" s="9"/>
      <c r="E12" s="9"/>
    </row>
    <row r="13" spans="1:5" x14ac:dyDescent="0.25">
      <c r="A13" s="9">
        <f t="shared" si="0"/>
        <v>11</v>
      </c>
      <c r="B13" s="26" t="s">
        <v>7</v>
      </c>
      <c r="C13" s="27">
        <v>70</v>
      </c>
      <c r="D13" s="9"/>
      <c r="E13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391E-48A7-466A-9835-DABE57A65BE6}">
  <dimension ref="A1:E12"/>
  <sheetViews>
    <sheetView workbookViewId="0">
      <selection activeCell="D14" sqref="D14"/>
    </sheetView>
  </sheetViews>
  <sheetFormatPr defaultRowHeight="15" x14ac:dyDescent="0.25"/>
  <cols>
    <col min="2" max="2" width="25.5703125" customWidth="1"/>
  </cols>
  <sheetData>
    <row r="1" spans="1:5" x14ac:dyDescent="0.25">
      <c r="A1" s="29" t="s">
        <v>37</v>
      </c>
    </row>
    <row r="2" spans="1:5" ht="63" x14ac:dyDescent="0.25">
      <c r="A2" s="23" t="s">
        <v>29</v>
      </c>
      <c r="B2" s="23" t="s">
        <v>0</v>
      </c>
      <c r="C2" s="25" t="s">
        <v>38</v>
      </c>
      <c r="D2" s="25" t="s">
        <v>39</v>
      </c>
      <c r="E2" s="25" t="s">
        <v>40</v>
      </c>
    </row>
    <row r="3" spans="1:5" x14ac:dyDescent="0.25">
      <c r="A3" s="9">
        <v>1</v>
      </c>
      <c r="B3" s="30" t="s">
        <v>5</v>
      </c>
      <c r="C3" s="32">
        <v>347</v>
      </c>
      <c r="D3" s="9"/>
      <c r="E3" s="9"/>
    </row>
    <row r="4" spans="1:5" x14ac:dyDescent="0.25">
      <c r="A4" s="9">
        <f>A3+1</f>
        <v>2</v>
      </c>
      <c r="B4" s="30" t="s">
        <v>9</v>
      </c>
      <c r="C4" s="32">
        <v>262</v>
      </c>
      <c r="D4" s="9"/>
      <c r="E4" s="9"/>
    </row>
    <row r="5" spans="1:5" x14ac:dyDescent="0.25">
      <c r="A5" s="9">
        <f>A4+1</f>
        <v>3</v>
      </c>
      <c r="B5" s="30" t="s">
        <v>1</v>
      </c>
      <c r="C5" s="32">
        <v>236</v>
      </c>
      <c r="D5" s="9"/>
      <c r="E5" s="9"/>
    </row>
    <row r="6" spans="1:5" x14ac:dyDescent="0.25">
      <c r="A6" s="9">
        <f>A5+1</f>
        <v>4</v>
      </c>
      <c r="B6" s="30" t="s">
        <v>22</v>
      </c>
      <c r="C6" s="32">
        <v>207</v>
      </c>
      <c r="D6" s="9"/>
      <c r="E6" s="9"/>
    </row>
    <row r="7" spans="1:5" x14ac:dyDescent="0.25">
      <c r="A7" s="9">
        <f>A6+1</f>
        <v>5</v>
      </c>
      <c r="B7" s="30" t="s">
        <v>15</v>
      </c>
      <c r="C7" s="32">
        <v>192</v>
      </c>
      <c r="D7" s="9"/>
      <c r="E7" s="9"/>
    </row>
    <row r="8" spans="1:5" x14ac:dyDescent="0.25">
      <c r="A8" s="9">
        <f>A7+1</f>
        <v>6</v>
      </c>
      <c r="B8" s="30" t="s">
        <v>24</v>
      </c>
      <c r="C8" s="32">
        <v>176</v>
      </c>
      <c r="D8" s="9"/>
      <c r="E8" s="9"/>
    </row>
    <row r="9" spans="1:5" x14ac:dyDescent="0.25">
      <c r="A9" s="9">
        <f>A8+1</f>
        <v>7</v>
      </c>
      <c r="B9" s="30" t="s">
        <v>25</v>
      </c>
      <c r="C9" s="32">
        <v>145</v>
      </c>
      <c r="D9" s="9"/>
      <c r="E9" s="9"/>
    </row>
    <row r="10" spans="1:5" x14ac:dyDescent="0.25">
      <c r="A10" s="9">
        <f>A9+1</f>
        <v>8</v>
      </c>
      <c r="B10" s="30" t="s">
        <v>43</v>
      </c>
      <c r="C10" s="32">
        <v>111</v>
      </c>
      <c r="D10" s="9"/>
      <c r="E10" s="9"/>
    </row>
    <row r="11" spans="1:5" x14ac:dyDescent="0.25">
      <c r="A11" s="9">
        <f>A10+1</f>
        <v>9</v>
      </c>
      <c r="B11" s="30" t="s">
        <v>23</v>
      </c>
      <c r="C11" s="32">
        <v>104</v>
      </c>
      <c r="D11" s="9"/>
      <c r="E11" s="9"/>
    </row>
    <row r="12" spans="1:5" x14ac:dyDescent="0.25">
      <c r="A12" s="9">
        <f>A11+1</f>
        <v>10</v>
      </c>
      <c r="B12" s="30" t="s">
        <v>3</v>
      </c>
      <c r="C12" s="32">
        <v>67</v>
      </c>
      <c r="D12" s="9"/>
      <c r="E12" s="9"/>
    </row>
  </sheetData>
  <autoFilter ref="A2:E2" xr:uid="{1F95391E-48A7-466A-9835-DABE57A65BE6}">
    <sortState xmlns:xlrd2="http://schemas.microsoft.com/office/spreadsheetml/2017/richdata2" ref="A3:E12">
      <sortCondition descending="1" ref="C2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3E3-CCB8-4CB3-A611-C7B53C02482F}">
  <dimension ref="A1:E13"/>
  <sheetViews>
    <sheetView workbookViewId="0">
      <selection activeCell="D19" sqref="D19"/>
    </sheetView>
  </sheetViews>
  <sheetFormatPr defaultRowHeight="15" x14ac:dyDescent="0.25"/>
  <cols>
    <col min="2" max="2" width="27.28515625" customWidth="1"/>
  </cols>
  <sheetData>
    <row r="1" spans="1:5" x14ac:dyDescent="0.25">
      <c r="A1" s="22" t="s">
        <v>42</v>
      </c>
    </row>
    <row r="2" spans="1:5" ht="63" x14ac:dyDescent="0.25">
      <c r="A2" s="23" t="s">
        <v>29</v>
      </c>
      <c r="B2" s="23" t="s">
        <v>0</v>
      </c>
      <c r="C2" s="25" t="s">
        <v>38</v>
      </c>
      <c r="D2" s="25" t="s">
        <v>39</v>
      </c>
      <c r="E2" s="25" t="s">
        <v>40</v>
      </c>
    </row>
    <row r="3" spans="1:5" x14ac:dyDescent="0.25">
      <c r="A3" s="9">
        <v>1</v>
      </c>
      <c r="B3" s="26" t="s">
        <v>13</v>
      </c>
      <c r="C3" s="27">
        <v>224</v>
      </c>
      <c r="D3" s="9"/>
      <c r="E3" s="9"/>
    </row>
    <row r="4" spans="1:5" x14ac:dyDescent="0.25">
      <c r="A4" s="9">
        <f>A3+1</f>
        <v>2</v>
      </c>
      <c r="B4" s="26" t="s">
        <v>6</v>
      </c>
      <c r="C4" s="27">
        <v>199</v>
      </c>
      <c r="D4" s="9"/>
      <c r="E4" s="9"/>
    </row>
    <row r="5" spans="1:5" x14ac:dyDescent="0.25">
      <c r="A5" s="9">
        <f t="shared" ref="A5:A13" si="0">A4+1</f>
        <v>3</v>
      </c>
      <c r="B5" s="28" t="s">
        <v>2</v>
      </c>
      <c r="C5" s="27">
        <v>197</v>
      </c>
      <c r="D5" s="9"/>
      <c r="E5" s="9"/>
    </row>
    <row r="6" spans="1:5" x14ac:dyDescent="0.25">
      <c r="A6" s="9">
        <f t="shared" si="0"/>
        <v>4</v>
      </c>
      <c r="B6" s="26" t="s">
        <v>19</v>
      </c>
      <c r="C6" s="27">
        <v>196</v>
      </c>
      <c r="D6" s="9"/>
      <c r="E6" s="9"/>
    </row>
    <row r="7" spans="1:5" x14ac:dyDescent="0.25">
      <c r="A7" s="9">
        <f t="shared" si="0"/>
        <v>5</v>
      </c>
      <c r="B7" s="26" t="s">
        <v>7</v>
      </c>
      <c r="C7" s="27">
        <v>186</v>
      </c>
      <c r="D7" s="9"/>
      <c r="E7" s="9"/>
    </row>
    <row r="8" spans="1:5" x14ac:dyDescent="0.25">
      <c r="A8" s="9">
        <f t="shared" si="0"/>
        <v>6</v>
      </c>
      <c r="B8" s="26" t="s">
        <v>10</v>
      </c>
      <c r="C8" s="27">
        <v>168</v>
      </c>
      <c r="D8" s="9"/>
      <c r="E8" s="9"/>
    </row>
    <row r="9" spans="1:5" x14ac:dyDescent="0.25">
      <c r="A9" s="9">
        <f t="shared" si="0"/>
        <v>7</v>
      </c>
      <c r="B9" s="26" t="s">
        <v>12</v>
      </c>
      <c r="C9" s="27">
        <v>142</v>
      </c>
      <c r="D9" s="9"/>
      <c r="E9" s="9"/>
    </row>
    <row r="10" spans="1:5" x14ac:dyDescent="0.25">
      <c r="A10" s="9">
        <f t="shared" si="0"/>
        <v>8</v>
      </c>
      <c r="B10" s="26" t="s">
        <v>4</v>
      </c>
      <c r="C10" s="27">
        <v>131</v>
      </c>
      <c r="D10" s="9"/>
      <c r="E10" s="9"/>
    </row>
    <row r="11" spans="1:5" x14ac:dyDescent="0.25">
      <c r="A11" s="9">
        <f t="shared" si="0"/>
        <v>9</v>
      </c>
      <c r="B11" s="26" t="s">
        <v>16</v>
      </c>
      <c r="C11" s="27">
        <v>125</v>
      </c>
      <c r="D11" s="9"/>
      <c r="E11" s="9"/>
    </row>
    <row r="12" spans="1:5" x14ac:dyDescent="0.25">
      <c r="A12" s="9">
        <f t="shared" si="0"/>
        <v>10</v>
      </c>
      <c r="B12" s="26" t="s">
        <v>21</v>
      </c>
      <c r="C12" s="27">
        <v>114</v>
      </c>
      <c r="D12" s="9"/>
      <c r="E12" s="9"/>
    </row>
    <row r="13" spans="1:5" x14ac:dyDescent="0.25">
      <c r="A13" s="9">
        <f t="shared" si="0"/>
        <v>11</v>
      </c>
      <c r="B13" s="26" t="s">
        <v>41</v>
      </c>
      <c r="C13" s="27">
        <v>57</v>
      </c>
      <c r="D13" s="9"/>
      <c r="E13" s="9"/>
    </row>
  </sheetData>
  <autoFilter ref="A2:E2" xr:uid="{C41803E3-CCB8-4CB3-A611-C7B53C02482F}">
    <sortState xmlns:xlrd2="http://schemas.microsoft.com/office/spreadsheetml/2017/richdata2" ref="A3:E13">
      <sortCondition descending="1" ref="C2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53B50-C789-44B1-B26D-641B4236CEA5}">
  <dimension ref="A1:E12"/>
  <sheetViews>
    <sheetView workbookViewId="0">
      <selection sqref="A1:F13"/>
    </sheetView>
  </sheetViews>
  <sheetFormatPr defaultRowHeight="15" x14ac:dyDescent="0.25"/>
  <cols>
    <col min="2" max="2" width="26.5703125" customWidth="1"/>
  </cols>
  <sheetData>
    <row r="1" spans="1:5" x14ac:dyDescent="0.25">
      <c r="A1" s="29" t="s">
        <v>42</v>
      </c>
    </row>
    <row r="2" spans="1:5" ht="63" x14ac:dyDescent="0.25">
      <c r="A2" s="23" t="s">
        <v>29</v>
      </c>
      <c r="B2" s="23" t="s">
        <v>0</v>
      </c>
      <c r="C2" s="25" t="s">
        <v>38</v>
      </c>
      <c r="D2" s="25" t="s">
        <v>39</v>
      </c>
      <c r="E2" s="25" t="s">
        <v>40</v>
      </c>
    </row>
    <row r="3" spans="1:5" x14ac:dyDescent="0.25">
      <c r="A3" s="9">
        <v>1</v>
      </c>
      <c r="B3" s="30" t="s">
        <v>9</v>
      </c>
      <c r="C3" s="27">
        <v>231</v>
      </c>
      <c r="D3" s="9"/>
      <c r="E3" s="9"/>
    </row>
    <row r="4" spans="1:5" x14ac:dyDescent="0.25">
      <c r="A4" s="9">
        <f>A3+1</f>
        <v>2</v>
      </c>
      <c r="B4" s="30" t="s">
        <v>1</v>
      </c>
      <c r="C4" s="27">
        <v>175</v>
      </c>
      <c r="D4" s="9"/>
      <c r="E4" s="9"/>
    </row>
    <row r="5" spans="1:5" x14ac:dyDescent="0.25">
      <c r="A5" s="9">
        <f t="shared" ref="A5:A12" si="0">A4+1</f>
        <v>3</v>
      </c>
      <c r="B5" s="30" t="s">
        <v>3</v>
      </c>
      <c r="C5" s="27">
        <v>172</v>
      </c>
      <c r="D5" s="9"/>
      <c r="E5" s="9"/>
    </row>
    <row r="6" spans="1:5" x14ac:dyDescent="0.25">
      <c r="A6" s="9">
        <f t="shared" si="0"/>
        <v>4</v>
      </c>
      <c r="B6" s="30" t="s">
        <v>15</v>
      </c>
      <c r="C6" s="27">
        <v>140</v>
      </c>
      <c r="D6" s="9"/>
      <c r="E6" s="9"/>
    </row>
    <row r="7" spans="1:5" x14ac:dyDescent="0.25">
      <c r="A7" s="9">
        <f t="shared" si="0"/>
        <v>5</v>
      </c>
      <c r="B7" s="30" t="s">
        <v>5</v>
      </c>
      <c r="C7" s="27">
        <v>127</v>
      </c>
      <c r="D7" s="9"/>
      <c r="E7" s="9"/>
    </row>
    <row r="8" spans="1:5" x14ac:dyDescent="0.25">
      <c r="A8" s="9">
        <f t="shared" si="0"/>
        <v>6</v>
      </c>
      <c r="B8" s="30" t="s">
        <v>22</v>
      </c>
      <c r="C8" s="27">
        <v>114</v>
      </c>
      <c r="D8" s="9"/>
      <c r="E8" s="9"/>
    </row>
    <row r="9" spans="1:5" x14ac:dyDescent="0.25">
      <c r="A9" s="9">
        <f t="shared" si="0"/>
        <v>7</v>
      </c>
      <c r="B9" s="30" t="s">
        <v>43</v>
      </c>
      <c r="C9" s="27">
        <v>104</v>
      </c>
      <c r="D9" s="9"/>
      <c r="E9" s="9"/>
    </row>
    <row r="10" spans="1:5" x14ac:dyDescent="0.25">
      <c r="A10" s="9">
        <f t="shared" si="0"/>
        <v>8</v>
      </c>
      <c r="B10" s="30" t="s">
        <v>24</v>
      </c>
      <c r="C10" s="27">
        <v>77</v>
      </c>
      <c r="D10" s="9"/>
      <c r="E10" s="9"/>
    </row>
    <row r="11" spans="1:5" x14ac:dyDescent="0.25">
      <c r="A11" s="9">
        <f t="shared" si="0"/>
        <v>9</v>
      </c>
      <c r="B11" s="30" t="s">
        <v>23</v>
      </c>
      <c r="C11" s="27">
        <v>52</v>
      </c>
      <c r="D11" s="9"/>
      <c r="E11" s="9"/>
    </row>
    <row r="12" spans="1:5" x14ac:dyDescent="0.25">
      <c r="A12" s="9">
        <f t="shared" si="0"/>
        <v>10</v>
      </c>
      <c r="B12" s="30" t="s">
        <v>25</v>
      </c>
      <c r="C12" s="27">
        <v>0</v>
      </c>
      <c r="D12" s="9"/>
      <c r="E1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kopējais rezultāts</vt:lpstr>
      <vt:lpstr>Sheet7</vt:lpstr>
      <vt:lpstr>A ZONA Rīga</vt:lpstr>
      <vt:lpstr>A ZONA 2.diena</vt:lpstr>
      <vt:lpstr>b ZONA 2.DIENA</vt:lpstr>
      <vt:lpstr>B zona Rīga</vt:lpstr>
      <vt:lpstr>Sheet7!Print_Area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Neimane</dc:creator>
  <cp:lastModifiedBy>Agnese Neimane</cp:lastModifiedBy>
  <cp:lastPrinted>2024-09-15T11:47:41Z</cp:lastPrinted>
  <dcterms:created xsi:type="dcterms:W3CDTF">2024-09-14T05:45:02Z</dcterms:created>
  <dcterms:modified xsi:type="dcterms:W3CDTF">2024-09-15T12:12:07Z</dcterms:modified>
</cp:coreProperties>
</file>