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dzansa\Desktop\LMSF\2024 rezultāti\Kaspars 2\"/>
    </mc:Choice>
  </mc:AlternateContent>
  <xr:revisionPtr revIDLastSave="0" documentId="13_ncr:1_{9AEF0300-5203-4D94-8461-3CA5159B0744}" xr6:coauthVersionLast="47" xr6:coauthVersionMax="47" xr10:uidLastSave="{00000000-0000-0000-0000-000000000000}"/>
  <bookViews>
    <workbookView xWindow="-110" yWindow="-110" windowWidth="19420" windowHeight="10420" xr2:uid="{30CD820F-74DD-407D-98DE-25A713AD2EE0}"/>
  </bookViews>
  <sheets>
    <sheet name="LČ Individuāli " sheetId="2" r:id="rId1"/>
    <sheet name="LČ Komandas " sheetId="1" r:id="rId2"/>
  </sheets>
  <definedNames>
    <definedName name="_xlnm._FilterDatabase" localSheetId="0" hidden="1">'LČ Individuāli '!$A$6:$W$6</definedName>
    <definedName name="_xlnm._FilterDatabase" localSheetId="1" hidden="1">'LČ Komandas '!$B$7:$W$19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  <c r="U12" i="1"/>
  <c r="U9" i="1"/>
  <c r="V9" i="1"/>
  <c r="U10" i="1"/>
  <c r="V10" i="1"/>
  <c r="U11" i="1"/>
  <c r="V11" i="1"/>
  <c r="U14" i="1"/>
  <c r="V14" i="1"/>
  <c r="U13" i="1"/>
  <c r="V13" i="1"/>
  <c r="U15" i="1"/>
  <c r="V15" i="1"/>
  <c r="U16" i="1"/>
  <c r="V16" i="1"/>
  <c r="U17" i="1"/>
  <c r="V17" i="1"/>
  <c r="V8" i="1"/>
  <c r="U8" i="1"/>
  <c r="W34" i="2"/>
  <c r="V34" i="2"/>
  <c r="V18" i="1"/>
  <c r="V19" i="1"/>
  <c r="U18" i="1"/>
  <c r="U19" i="1"/>
  <c r="W8" i="2"/>
  <c r="W9" i="2"/>
  <c r="W13" i="2"/>
  <c r="W12" i="2"/>
  <c r="W11" i="2"/>
  <c r="W10" i="2"/>
  <c r="W17" i="2"/>
  <c r="W15" i="2"/>
  <c r="W14" i="2"/>
  <c r="W25" i="2"/>
  <c r="W18" i="2"/>
  <c r="W21" i="2"/>
  <c r="W16" i="2"/>
  <c r="W23" i="2"/>
  <c r="W22" i="2"/>
  <c r="W20" i="2"/>
  <c r="W19" i="2"/>
  <c r="W29" i="2"/>
  <c r="W31" i="2"/>
  <c r="W24" i="2"/>
  <c r="W32" i="2"/>
  <c r="W33" i="2"/>
  <c r="W27" i="2"/>
  <c r="W26" i="2"/>
  <c r="W28" i="2"/>
  <c r="W30" i="2"/>
  <c r="W35" i="2"/>
  <c r="W36" i="2"/>
  <c r="W37" i="2"/>
  <c r="W38" i="2"/>
  <c r="W7" i="2"/>
  <c r="V8" i="2"/>
  <c r="V9" i="2"/>
  <c r="V13" i="2"/>
  <c r="V12" i="2"/>
  <c r="V11" i="2"/>
  <c r="V10" i="2"/>
  <c r="V17" i="2"/>
  <c r="V15" i="2"/>
  <c r="V14" i="2"/>
  <c r="V25" i="2"/>
  <c r="V18" i="2"/>
  <c r="V21" i="2"/>
  <c r="V16" i="2"/>
  <c r="V23" i="2"/>
  <c r="V22" i="2"/>
  <c r="V20" i="2"/>
  <c r="V19" i="2"/>
  <c r="V29" i="2"/>
  <c r="V31" i="2"/>
  <c r="V24" i="2"/>
  <c r="V32" i="2"/>
  <c r="V33" i="2"/>
  <c r="V27" i="2"/>
  <c r="V26" i="2"/>
  <c r="V28" i="2"/>
  <c r="V30" i="2"/>
  <c r="V35" i="2"/>
  <c r="V36" i="2"/>
  <c r="V37" i="2"/>
  <c r="V38" i="2"/>
  <c r="V7" i="2"/>
</calcChain>
</file>

<file path=xl/sharedStrings.xml><?xml version="1.0" encoding="utf-8"?>
<sst xmlns="http://schemas.openxmlformats.org/spreadsheetml/2006/main" count="132" uniqueCount="109">
  <si>
    <t>Nr.</t>
  </si>
  <si>
    <t>kopā p</t>
  </si>
  <si>
    <t>Unitika team</t>
  </si>
  <si>
    <t>Team Asakainie</t>
  </si>
  <si>
    <t xml:space="preserve">FACCEX FISHING TEAM </t>
  </si>
  <si>
    <t>Lucky John</t>
  </si>
  <si>
    <t>NGT</t>
  </si>
  <si>
    <t>Makšķerlietas.lv</t>
  </si>
  <si>
    <t>GC Ladys / Laiks copei</t>
  </si>
  <si>
    <t>Abu Garcia / C1</t>
  </si>
  <si>
    <t>COPES KUNGI</t>
  </si>
  <si>
    <t>Strike Pro Latvia</t>
  </si>
  <si>
    <t>Spinergy</t>
  </si>
  <si>
    <t>MM Fishing Team</t>
  </si>
  <si>
    <t>Komanda</t>
  </si>
  <si>
    <t>Rezultāts 1</t>
  </si>
  <si>
    <t>Punkti 1</t>
  </si>
  <si>
    <t>Rezultāts 2</t>
  </si>
  <si>
    <t>Punkti 2</t>
  </si>
  <si>
    <t>Rezultāts 3</t>
  </si>
  <si>
    <t>Punkti 3</t>
  </si>
  <si>
    <t>GC Ladys / Laiks Copei</t>
  </si>
  <si>
    <t>Rezultāts 4</t>
  </si>
  <si>
    <t>Punkti 4</t>
  </si>
  <si>
    <t>Rezultāts 5</t>
  </si>
  <si>
    <t>Punkti 5</t>
  </si>
  <si>
    <t>Rezultāts 6</t>
  </si>
  <si>
    <t>Punkti 6</t>
  </si>
  <si>
    <t>kopā</t>
  </si>
  <si>
    <t>Rezultāts3</t>
  </si>
  <si>
    <t>NGT Sportex</t>
  </si>
  <si>
    <t>Toms Klabi / Gatis Ernstsons</t>
  </si>
  <si>
    <t>Oto Marinaki / Aleksis Švarnovičs</t>
  </si>
  <si>
    <t>Jānis Zariņš / Jānis Mangulis</t>
  </si>
  <si>
    <t>Imants Tiltiņš / Svens Rubulis</t>
  </si>
  <si>
    <t>Mārtiņš Iskrovs / Matīss Lēnerts</t>
  </si>
  <si>
    <t>Ruslans Baranovs / Aleksandrs Zareckis</t>
  </si>
  <si>
    <t>Mārtiņš Adrickis / Vitālijs Karpenkovs</t>
  </si>
  <si>
    <t>Romans Astapovs / Marks Petunovs</t>
  </si>
  <si>
    <t>Vitalijs Vilcans / Stanislavs Osipovs</t>
  </si>
  <si>
    <t>Laura Liepiņa / Roxolana Andrushschenko</t>
  </si>
  <si>
    <t>Oskars Dzelzkalējs / Mārcis Klepermanis</t>
  </si>
  <si>
    <t>Māris Krēpausis / Uldis Paulins</t>
  </si>
  <si>
    <t>Guntis Smaļķis / Kaspars Dukaļskis</t>
  </si>
  <si>
    <t>NGT Oshelure</t>
  </si>
  <si>
    <t>Aigars Zumbergs / Oskars Šteinbergs</t>
  </si>
  <si>
    <t>Jānis Malnačs / Mareks Mercs</t>
  </si>
  <si>
    <t>Strike Pro Latvia 1</t>
  </si>
  <si>
    <t>Pēteris Grieze / Jānis Lindenblats</t>
  </si>
  <si>
    <t>Jānis Slics / Pēteris Paleps</t>
  </si>
  <si>
    <t>Ricardas Sinkevicius / Kaspars Tenters</t>
  </si>
  <si>
    <t>Raitis Čaklis / Ģirts Ziemanis</t>
  </si>
  <si>
    <t>S&amp;D Fishing team</t>
  </si>
  <si>
    <t>Sergejs Bibicevs / Dmitrijs Apolonovs</t>
  </si>
  <si>
    <t>MAD Fishing Team</t>
  </si>
  <si>
    <t>Dainis Ļaksa / Mārcis Podiņš</t>
  </si>
  <si>
    <t>KEPerformance.lv</t>
  </si>
  <si>
    <t>Jānis Senkāns / Uģis Žukelis</t>
  </si>
  <si>
    <t>Agris Raciborskis / Harijs Raciborskis</t>
  </si>
  <si>
    <t>Dinaburg</t>
  </si>
  <si>
    <t>Jevgeņijs Čiblis / Aleksandrs Suško</t>
  </si>
  <si>
    <t>Spinergy 2</t>
  </si>
  <si>
    <t>Cope Usma</t>
  </si>
  <si>
    <t>Mārcis Dedzis / Māris Timofejevs</t>
  </si>
  <si>
    <t>Vārds, Uzvārds</t>
  </si>
  <si>
    <t>Unitika Team 1</t>
  </si>
  <si>
    <t>Makšķerlietas.lv / 2</t>
  </si>
  <si>
    <t>Lucky John 1</t>
  </si>
  <si>
    <t>Salmo</t>
  </si>
  <si>
    <t>Northern Lights</t>
  </si>
  <si>
    <t>COPES KUNGI 2</t>
  </si>
  <si>
    <t>Makšķerlietas.lv / 1</t>
  </si>
  <si>
    <t>Toms Deinats / Juris Nagainis</t>
  </si>
  <si>
    <t>Ronalds Lapiks / Rihards Lapiks</t>
  </si>
  <si>
    <t>Linards Kantans / Kristians Lielais</t>
  </si>
  <si>
    <t>Toms Liepkalns / Andris Krišjāns</t>
  </si>
  <si>
    <t>G.Freibergs / O.Kolpakovs / S.Kubelniks / V.Ļubimovs</t>
  </si>
  <si>
    <t>Lucky John 2</t>
  </si>
  <si>
    <t>ABU GARCIA / C1 / 2</t>
  </si>
  <si>
    <t>ABU GARCIA / C1 / 1</t>
  </si>
  <si>
    <t>COPES KUNGI 1</t>
  </si>
  <si>
    <t>Faccex Fishing team 2</t>
  </si>
  <si>
    <t>Faccex Fishing team 1</t>
  </si>
  <si>
    <t>Laiks Copei / GC Ladys</t>
  </si>
  <si>
    <t>MM Fishing Team 1</t>
  </si>
  <si>
    <t>MM Fishing Team 2</t>
  </si>
  <si>
    <t>Spinergy 1</t>
  </si>
  <si>
    <t>Strike Pro Latvia 2</t>
  </si>
  <si>
    <t>Team Asakainie 2</t>
  </si>
  <si>
    <t>Team Asakainie 1</t>
  </si>
  <si>
    <t>Unitika Team 2</t>
  </si>
  <si>
    <t>Kopā P</t>
  </si>
  <si>
    <t>Kopā R</t>
  </si>
  <si>
    <t>Rezultāts 7</t>
  </si>
  <si>
    <t>Punkti 7</t>
  </si>
  <si>
    <t>Rezultāts 8</t>
  </si>
  <si>
    <t>Punkti 8</t>
  </si>
  <si>
    <t>Rezultāts 9</t>
  </si>
  <si>
    <t>Punkti 9</t>
  </si>
  <si>
    <t>Asari tek</t>
  </si>
  <si>
    <t>Kārlis Latiks / Raitis Semjonovs</t>
  </si>
  <si>
    <t>Atis Grudulis / Jānis Kauss / Modris Okmanis</t>
  </si>
  <si>
    <t>Latvijas Čempionāts Spiningošanā no laivām 2024</t>
  </si>
  <si>
    <t>Daugava, Ķeguma HES ūdenskrātuve, Ogres novads, Ķegums</t>
  </si>
  <si>
    <t>Usmas ezers, Ventspils novads</t>
  </si>
  <si>
    <t>Alūksnes ezers, Alūksne</t>
  </si>
  <si>
    <t>Kopvērtējums 2024</t>
  </si>
  <si>
    <t xml:space="preserve">Vieta </t>
  </si>
  <si>
    <t>Latvijas čempionāts spiningošnā no laivas 2024.gads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</si>
</sst>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charset val="186"/>
      <scheme val="minor"/>
    </font>
    <font>
      <b/>
      <sz val="8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22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1">
    <xf numFmtId="0" fontId="0" fillId="0" borderId="0" xfId="0"/>
    <xf numFmtId="0" fontId="4" fillId="0" borderId="0" xfId="0" applyFont="1"/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0" fontId="11" fillId="0" borderId="7" xfId="0" applyFont="1" applyBorder="1" applyAlignment="1">
      <alignment horizontal="center"/>
    </xf>
    <xf numFmtId="0" fontId="4" fillId="0" borderId="1" xfId="0" applyFont="1" applyBorder="1"/>
    <xf numFmtId="0" fontId="13" fillId="0" borderId="1" xfId="1" applyFont="1" applyFill="1" applyBorder="1"/>
    <xf numFmtId="0" fontId="13" fillId="0" borderId="1" xfId="1" applyFont="1" applyFill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Fill="1" applyBorder="1"/>
    <xf numFmtId="0" fontId="15" fillId="0" borderId="1" xfId="0" applyFont="1" applyFill="1" applyBorder="1" applyAlignment="1">
      <alignment wrapText="1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Fill="1" applyBorder="1" applyAlignment="1">
      <alignment wrapText="1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/>
    <xf numFmtId="0" fontId="17" fillId="2" borderId="7" xfId="0" applyFont="1" applyFill="1" applyBorder="1" applyAlignment="1">
      <alignment horizontal="center" vertical="center"/>
    </xf>
    <xf numFmtId="164" fontId="17" fillId="2" borderId="16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164" fontId="17" fillId="2" borderId="15" xfId="0" applyNumberFormat="1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5" fillId="0" borderId="2" xfId="0" applyFont="1" applyFill="1" applyBorder="1"/>
    <xf numFmtId="0" fontId="15" fillId="0" borderId="17" xfId="0" applyFont="1" applyBorder="1"/>
    <xf numFmtId="0" fontId="15" fillId="0" borderId="18" xfId="0" applyFont="1" applyBorder="1"/>
    <xf numFmtId="0" fontId="15" fillId="0" borderId="11" xfId="0" applyFont="1" applyFill="1" applyBorder="1"/>
    <xf numFmtId="1" fontId="15" fillId="0" borderId="8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12" xfId="0" applyFont="1" applyFill="1" applyBorder="1"/>
    <xf numFmtId="1" fontId="15" fillId="0" borderId="9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15" fillId="0" borderId="13" xfId="0" applyFont="1" applyFill="1" applyBorder="1"/>
    <xf numFmtId="1" fontId="15" fillId="0" borderId="10" xfId="0" applyNumberFormat="1" applyFont="1" applyBorder="1" applyAlignment="1">
      <alignment horizontal="center"/>
    </xf>
    <xf numFmtId="1" fontId="15" fillId="0" borderId="6" xfId="0" applyNumberFormat="1" applyFont="1" applyBorder="1" applyAlignment="1">
      <alignment horizontal="center"/>
    </xf>
    <xf numFmtId="1" fontId="15" fillId="0" borderId="6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5" fillId="2" borderId="18" xfId="0" applyFont="1" applyFill="1" applyBorder="1"/>
    <xf numFmtId="0" fontId="15" fillId="2" borderId="14" xfId="0" applyFont="1" applyFill="1" applyBorder="1"/>
    <xf numFmtId="0" fontId="15" fillId="2" borderId="1" xfId="0" applyFont="1" applyFill="1" applyBorder="1"/>
    <xf numFmtId="1" fontId="15" fillId="2" borderId="7" xfId="0" applyNumberFormat="1" applyFont="1" applyFill="1" applyBorder="1" applyAlignment="1">
      <alignment horizontal="center"/>
    </xf>
    <xf numFmtId="164" fontId="15" fillId="2" borderId="16" xfId="0" applyNumberFormat="1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" fontId="15" fillId="2" borderId="6" xfId="0" applyNumberFormat="1" applyFont="1" applyFill="1" applyBorder="1" applyAlignment="1">
      <alignment horizontal="center"/>
    </xf>
    <xf numFmtId="164" fontId="15" fillId="2" borderId="20" xfId="0" applyNumberFormat="1" applyFont="1" applyFill="1" applyBorder="1" applyAlignment="1">
      <alignment horizontal="center"/>
    </xf>
  </cellXfs>
  <cellStyles count="3">
    <cellStyle name="Normal 2" xfId="2" xr:uid="{6A921F32-C0E5-4B1A-A693-F5B816E38E32}"/>
    <cellStyle name="Normal 3" xfId="1" xr:uid="{FCF2CDDE-0CAE-4EE5-A26D-EF9E7E7B4CEE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904875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36E26B-CB9E-D0A2-57C9-E3559122E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0"/>
          <a:ext cx="85725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1041400</xdr:colOff>
      <xdr:row>6</xdr:row>
      <xdr:rowOff>6350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19905E45-991C-3EB4-BCF3-DA9137CC2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350" y="0"/>
          <a:ext cx="1041400" cy="100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A123-A04C-483F-AECA-78A2B4FCA97A}">
  <sheetPr>
    <pageSetUpPr fitToPage="1"/>
  </sheetPr>
  <dimension ref="A3:X39"/>
  <sheetViews>
    <sheetView tabSelected="1" workbookViewId="0">
      <selection activeCell="V5" sqref="V5:X5"/>
    </sheetView>
  </sheetViews>
  <sheetFormatPr defaultColWidth="43" defaultRowHeight="13" x14ac:dyDescent="0.3"/>
  <cols>
    <col min="1" max="1" width="8.1796875" style="12" bestFit="1" customWidth="1"/>
    <col min="2" max="2" width="24.6328125" style="7" customWidth="1"/>
    <col min="3" max="3" width="46.81640625" style="7" customWidth="1"/>
    <col min="4" max="4" width="9.453125" style="3" bestFit="1" customWidth="1"/>
    <col min="5" max="5" width="7.453125" style="4" bestFit="1" customWidth="1"/>
    <col min="6" max="6" width="9.453125" style="5" bestFit="1" customWidth="1"/>
    <col min="7" max="7" width="7.453125" style="3" bestFit="1" customWidth="1"/>
    <col min="8" max="8" width="9" style="5" bestFit="1" customWidth="1"/>
    <col min="9" max="9" width="7.453125" style="3" bestFit="1" customWidth="1"/>
    <col min="10" max="10" width="9.453125" style="4" bestFit="1" customWidth="1"/>
    <col min="11" max="11" width="7.453125" style="4" bestFit="1" customWidth="1"/>
    <col min="12" max="12" width="9.453125" style="4" bestFit="1" customWidth="1"/>
    <col min="13" max="13" width="7.453125" style="4" customWidth="1"/>
    <col min="14" max="14" width="9.453125" style="4" customWidth="1"/>
    <col min="15" max="15" width="7.453125" style="4" customWidth="1"/>
    <col min="16" max="16" width="9.453125" style="4" bestFit="1" customWidth="1"/>
    <col min="17" max="17" width="7.453125" style="4" bestFit="1" customWidth="1"/>
    <col min="18" max="18" width="9.453125" style="6" bestFit="1" customWidth="1"/>
    <col min="19" max="19" width="7.453125" style="4" customWidth="1"/>
    <col min="20" max="20" width="9.54296875" style="4" customWidth="1"/>
    <col min="21" max="21" width="7.453125" style="4" customWidth="1"/>
    <col min="22" max="22" width="9.6328125" style="4" customWidth="1"/>
    <col min="23" max="23" width="9.90625" style="3" customWidth="1"/>
    <col min="24" max="24" width="7.54296875" style="1" customWidth="1"/>
    <col min="25" max="16384" width="43" style="1"/>
  </cols>
  <sheetData>
    <row r="3" spans="1:24" ht="30" customHeight="1" x14ac:dyDescent="0.55000000000000004">
      <c r="A3" s="54" t="s">
        <v>102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4" ht="30" customHeight="1" x14ac:dyDescent="0.5500000000000000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4" ht="13.5" thickBot="1" x14ac:dyDescent="0.35">
      <c r="D5" s="55" t="s">
        <v>103</v>
      </c>
      <c r="E5" s="55"/>
      <c r="F5" s="55"/>
      <c r="G5" s="55"/>
      <c r="H5" s="55"/>
      <c r="I5" s="55"/>
      <c r="J5" s="55" t="s">
        <v>104</v>
      </c>
      <c r="K5" s="55"/>
      <c r="L5" s="55"/>
      <c r="M5" s="55"/>
      <c r="N5" s="55"/>
      <c r="O5" s="55"/>
      <c r="P5" s="55" t="s">
        <v>105</v>
      </c>
      <c r="Q5" s="55"/>
      <c r="R5" s="55"/>
      <c r="S5" s="55"/>
      <c r="T5" s="55"/>
      <c r="U5" s="55"/>
      <c r="V5" s="56" t="s">
        <v>106</v>
      </c>
      <c r="W5" s="56"/>
      <c r="X5" s="56"/>
    </row>
    <row r="6" spans="1:24" x14ac:dyDescent="0.3">
      <c r="A6" s="8" t="s">
        <v>0</v>
      </c>
      <c r="B6" s="9" t="s">
        <v>14</v>
      </c>
      <c r="C6" s="9" t="s">
        <v>64</v>
      </c>
      <c r="D6" s="14" t="s">
        <v>15</v>
      </c>
      <c r="E6" s="15" t="s">
        <v>16</v>
      </c>
      <c r="F6" s="14" t="s">
        <v>17</v>
      </c>
      <c r="G6" s="14" t="s">
        <v>18</v>
      </c>
      <c r="H6" s="14" t="s">
        <v>29</v>
      </c>
      <c r="I6" s="14" t="s">
        <v>20</v>
      </c>
      <c r="J6" s="14" t="s">
        <v>22</v>
      </c>
      <c r="K6" s="14" t="s">
        <v>23</v>
      </c>
      <c r="L6" s="14" t="s">
        <v>24</v>
      </c>
      <c r="M6" s="16" t="s">
        <v>25</v>
      </c>
      <c r="N6" s="17" t="s">
        <v>26</v>
      </c>
      <c r="O6" s="17" t="s">
        <v>27</v>
      </c>
      <c r="P6" s="14" t="s">
        <v>93</v>
      </c>
      <c r="Q6" s="14" t="s">
        <v>94</v>
      </c>
      <c r="R6" s="18" t="s">
        <v>95</v>
      </c>
      <c r="S6" s="16" t="s">
        <v>96</v>
      </c>
      <c r="T6" s="17" t="s">
        <v>97</v>
      </c>
      <c r="U6" s="17" t="s">
        <v>98</v>
      </c>
      <c r="V6" s="2" t="s">
        <v>92</v>
      </c>
      <c r="W6" s="2" t="s">
        <v>91</v>
      </c>
      <c r="X6" s="19" t="s">
        <v>107</v>
      </c>
    </row>
    <row r="7" spans="1:24" ht="14" x14ac:dyDescent="0.3">
      <c r="A7" s="10">
        <v>19</v>
      </c>
      <c r="B7" s="20" t="s">
        <v>30</v>
      </c>
      <c r="C7" s="21" t="s">
        <v>31</v>
      </c>
      <c r="D7" s="22">
        <v>10188</v>
      </c>
      <c r="E7" s="23">
        <v>16</v>
      </c>
      <c r="F7" s="22">
        <v>11892</v>
      </c>
      <c r="G7" s="23">
        <v>6</v>
      </c>
      <c r="H7" s="22">
        <v>10064</v>
      </c>
      <c r="I7" s="23">
        <v>7</v>
      </c>
      <c r="J7" s="24">
        <v>40052</v>
      </c>
      <c r="K7" s="25">
        <v>2</v>
      </c>
      <c r="L7" s="26">
        <v>43817</v>
      </c>
      <c r="M7" s="23">
        <v>2</v>
      </c>
      <c r="N7" s="24">
        <v>44974</v>
      </c>
      <c r="O7" s="25">
        <v>5</v>
      </c>
      <c r="P7" s="24">
        <v>58953</v>
      </c>
      <c r="Q7" s="25">
        <v>1</v>
      </c>
      <c r="R7" s="26">
        <v>38142</v>
      </c>
      <c r="S7" s="23">
        <v>1</v>
      </c>
      <c r="T7" s="24">
        <v>49657</v>
      </c>
      <c r="U7" s="25">
        <v>1</v>
      </c>
      <c r="V7" s="34">
        <f t="shared" ref="V7:V38" si="0">SUM(D7,F7,H7,J7,L7,N7,P7,R7,T7)</f>
        <v>307739</v>
      </c>
      <c r="W7" s="35">
        <f t="shared" ref="W7:W38" si="1">SUM(E7,G7,I7,K7,M7,O7,Q7,S7,U7)</f>
        <v>41</v>
      </c>
      <c r="X7" s="36">
        <v>1</v>
      </c>
    </row>
    <row r="8" spans="1:24" ht="14" x14ac:dyDescent="0.3">
      <c r="A8" s="10">
        <v>18</v>
      </c>
      <c r="B8" s="27" t="s">
        <v>89</v>
      </c>
      <c r="C8" s="28" t="s">
        <v>32</v>
      </c>
      <c r="D8" s="22">
        <v>12946</v>
      </c>
      <c r="E8" s="23">
        <v>6</v>
      </c>
      <c r="F8" s="22">
        <v>15692</v>
      </c>
      <c r="G8" s="23">
        <v>2</v>
      </c>
      <c r="H8" s="22">
        <v>0</v>
      </c>
      <c r="I8" s="23">
        <v>29.5</v>
      </c>
      <c r="J8" s="26">
        <v>26825</v>
      </c>
      <c r="K8" s="29">
        <v>11</v>
      </c>
      <c r="L8" s="26">
        <v>70645</v>
      </c>
      <c r="M8" s="23">
        <v>1</v>
      </c>
      <c r="N8" s="24">
        <v>82799</v>
      </c>
      <c r="O8" s="25">
        <v>1</v>
      </c>
      <c r="P8" s="26">
        <v>45711</v>
      </c>
      <c r="Q8" s="29">
        <v>2</v>
      </c>
      <c r="R8" s="22">
        <v>19947</v>
      </c>
      <c r="S8" s="23">
        <v>10</v>
      </c>
      <c r="T8" s="24">
        <v>48908</v>
      </c>
      <c r="U8" s="25">
        <v>2</v>
      </c>
      <c r="V8" s="36">
        <f t="shared" si="0"/>
        <v>323473</v>
      </c>
      <c r="W8" s="37">
        <f t="shared" si="1"/>
        <v>64.5</v>
      </c>
      <c r="X8" s="36">
        <v>2</v>
      </c>
    </row>
    <row r="9" spans="1:24" ht="14" x14ac:dyDescent="0.3">
      <c r="A9" s="10">
        <v>16</v>
      </c>
      <c r="B9" s="27" t="s">
        <v>88</v>
      </c>
      <c r="C9" s="28" t="s">
        <v>37</v>
      </c>
      <c r="D9" s="22">
        <v>5101</v>
      </c>
      <c r="E9" s="23">
        <v>23</v>
      </c>
      <c r="F9" s="22">
        <v>17381</v>
      </c>
      <c r="G9" s="23">
        <v>1</v>
      </c>
      <c r="H9" s="22">
        <v>21004</v>
      </c>
      <c r="I9" s="23">
        <v>1</v>
      </c>
      <c r="J9" s="26">
        <v>25962</v>
      </c>
      <c r="K9" s="25">
        <v>12</v>
      </c>
      <c r="L9" s="26">
        <v>39335</v>
      </c>
      <c r="M9" s="23">
        <v>3</v>
      </c>
      <c r="N9" s="24">
        <v>22494</v>
      </c>
      <c r="O9" s="25">
        <v>11</v>
      </c>
      <c r="P9" s="26">
        <v>31201</v>
      </c>
      <c r="Q9" s="25">
        <v>8</v>
      </c>
      <c r="R9" s="26">
        <v>30594</v>
      </c>
      <c r="S9" s="23">
        <v>4</v>
      </c>
      <c r="T9" s="24">
        <v>30345</v>
      </c>
      <c r="U9" s="25">
        <v>6</v>
      </c>
      <c r="V9" s="36">
        <f t="shared" si="0"/>
        <v>223417</v>
      </c>
      <c r="W9" s="37">
        <f t="shared" si="1"/>
        <v>69</v>
      </c>
      <c r="X9" s="36">
        <v>3</v>
      </c>
    </row>
    <row r="10" spans="1:24" ht="14" x14ac:dyDescent="0.3">
      <c r="A10" s="10">
        <v>2</v>
      </c>
      <c r="B10" s="20" t="s">
        <v>67</v>
      </c>
      <c r="C10" s="21" t="s">
        <v>36</v>
      </c>
      <c r="D10" s="22">
        <v>11034</v>
      </c>
      <c r="E10" s="23">
        <v>11</v>
      </c>
      <c r="F10" s="22">
        <v>5725</v>
      </c>
      <c r="G10" s="23">
        <v>18</v>
      </c>
      <c r="H10" s="22">
        <v>11595</v>
      </c>
      <c r="I10" s="23">
        <v>6</v>
      </c>
      <c r="J10" s="24">
        <v>38656</v>
      </c>
      <c r="K10" s="25">
        <v>3</v>
      </c>
      <c r="L10" s="26">
        <v>34989</v>
      </c>
      <c r="M10" s="23">
        <v>4</v>
      </c>
      <c r="N10" s="24">
        <v>19072</v>
      </c>
      <c r="O10" s="25">
        <v>16</v>
      </c>
      <c r="P10" s="24">
        <v>40076</v>
      </c>
      <c r="Q10" s="25">
        <v>4</v>
      </c>
      <c r="R10" s="22">
        <v>21268</v>
      </c>
      <c r="S10" s="23">
        <v>9</v>
      </c>
      <c r="T10" s="24">
        <v>43676</v>
      </c>
      <c r="U10" s="25">
        <v>3</v>
      </c>
      <c r="V10" s="36">
        <f t="shared" si="0"/>
        <v>226091</v>
      </c>
      <c r="W10" s="37">
        <f t="shared" si="1"/>
        <v>74</v>
      </c>
      <c r="X10" s="36">
        <v>4</v>
      </c>
    </row>
    <row r="11" spans="1:24" ht="14" x14ac:dyDescent="0.3">
      <c r="A11" s="10">
        <v>14</v>
      </c>
      <c r="B11" s="27" t="s">
        <v>66</v>
      </c>
      <c r="C11" s="28" t="s">
        <v>41</v>
      </c>
      <c r="D11" s="22">
        <v>13682</v>
      </c>
      <c r="E11" s="23">
        <v>3</v>
      </c>
      <c r="F11" s="22">
        <v>7880</v>
      </c>
      <c r="G11" s="23">
        <v>12</v>
      </c>
      <c r="H11" s="22">
        <v>11684</v>
      </c>
      <c r="I11" s="23">
        <v>5</v>
      </c>
      <c r="J11" s="26">
        <v>35594</v>
      </c>
      <c r="K11" s="23">
        <v>5</v>
      </c>
      <c r="L11" s="26">
        <v>24060</v>
      </c>
      <c r="M11" s="23">
        <v>12</v>
      </c>
      <c r="N11" s="24">
        <v>18806</v>
      </c>
      <c r="O11" s="25">
        <v>17</v>
      </c>
      <c r="P11" s="26">
        <v>24994</v>
      </c>
      <c r="Q11" s="23">
        <v>11</v>
      </c>
      <c r="R11" s="22">
        <v>24626</v>
      </c>
      <c r="S11" s="23">
        <v>6</v>
      </c>
      <c r="T11" s="24">
        <v>26364</v>
      </c>
      <c r="U11" s="25">
        <v>10</v>
      </c>
      <c r="V11" s="36">
        <f t="shared" si="0"/>
        <v>187690</v>
      </c>
      <c r="W11" s="37">
        <f t="shared" si="1"/>
        <v>81</v>
      </c>
      <c r="X11" s="36">
        <v>5</v>
      </c>
    </row>
    <row r="12" spans="1:24" ht="14" x14ac:dyDescent="0.3">
      <c r="A12" s="10">
        <v>7</v>
      </c>
      <c r="B12" s="27" t="s">
        <v>90</v>
      </c>
      <c r="C12" s="28" t="s">
        <v>42</v>
      </c>
      <c r="D12" s="22">
        <v>16308</v>
      </c>
      <c r="E12" s="23">
        <v>2</v>
      </c>
      <c r="F12" s="22">
        <v>5907</v>
      </c>
      <c r="G12" s="23">
        <v>16</v>
      </c>
      <c r="H12" s="22">
        <v>15717</v>
      </c>
      <c r="I12" s="23">
        <v>2</v>
      </c>
      <c r="J12" s="26">
        <v>31197</v>
      </c>
      <c r="K12" s="29">
        <v>6</v>
      </c>
      <c r="L12" s="26">
        <v>22700</v>
      </c>
      <c r="M12" s="23">
        <v>13</v>
      </c>
      <c r="N12" s="24">
        <v>19110</v>
      </c>
      <c r="O12" s="25">
        <v>15</v>
      </c>
      <c r="P12" s="26">
        <v>30032</v>
      </c>
      <c r="Q12" s="29">
        <v>9</v>
      </c>
      <c r="R12" s="22">
        <v>26478</v>
      </c>
      <c r="S12" s="23">
        <v>5</v>
      </c>
      <c r="T12" s="24">
        <v>16105</v>
      </c>
      <c r="U12" s="25">
        <v>14</v>
      </c>
      <c r="V12" s="36">
        <f t="shared" si="0"/>
        <v>183554</v>
      </c>
      <c r="W12" s="37">
        <f t="shared" si="1"/>
        <v>82</v>
      </c>
      <c r="X12" s="36">
        <v>6</v>
      </c>
    </row>
    <row r="13" spans="1:24" ht="14" x14ac:dyDescent="0.3">
      <c r="A13" s="10">
        <v>6</v>
      </c>
      <c r="B13" s="27" t="s">
        <v>82</v>
      </c>
      <c r="C13" s="30" t="s">
        <v>34</v>
      </c>
      <c r="D13" s="22">
        <v>10768</v>
      </c>
      <c r="E13" s="23">
        <v>13</v>
      </c>
      <c r="F13" s="22">
        <v>12078</v>
      </c>
      <c r="G13" s="23">
        <v>5</v>
      </c>
      <c r="H13" s="22">
        <v>6113</v>
      </c>
      <c r="I13" s="23">
        <v>15</v>
      </c>
      <c r="J13" s="24">
        <v>41814</v>
      </c>
      <c r="K13" s="29">
        <v>1</v>
      </c>
      <c r="L13" s="26">
        <v>19221</v>
      </c>
      <c r="M13" s="23">
        <v>17</v>
      </c>
      <c r="N13" s="24">
        <v>46425</v>
      </c>
      <c r="O13" s="25">
        <v>3</v>
      </c>
      <c r="P13" s="24">
        <v>33841</v>
      </c>
      <c r="Q13" s="29">
        <v>6</v>
      </c>
      <c r="R13" s="22">
        <v>13175</v>
      </c>
      <c r="S13" s="23">
        <v>16</v>
      </c>
      <c r="T13" s="24">
        <v>22519</v>
      </c>
      <c r="U13" s="25">
        <v>13</v>
      </c>
      <c r="V13" s="36">
        <f t="shared" si="0"/>
        <v>205954</v>
      </c>
      <c r="W13" s="37">
        <f t="shared" si="1"/>
        <v>89</v>
      </c>
      <c r="X13" s="36">
        <v>7</v>
      </c>
    </row>
    <row r="14" spans="1:24" ht="14" x14ac:dyDescent="0.3">
      <c r="A14" s="10">
        <v>4</v>
      </c>
      <c r="B14" s="27" t="s">
        <v>77</v>
      </c>
      <c r="C14" s="28" t="s">
        <v>39</v>
      </c>
      <c r="D14" s="22">
        <v>11466</v>
      </c>
      <c r="E14" s="23">
        <v>9</v>
      </c>
      <c r="F14" s="22">
        <v>15542</v>
      </c>
      <c r="G14" s="23">
        <v>3</v>
      </c>
      <c r="H14" s="22">
        <v>576</v>
      </c>
      <c r="I14" s="23">
        <v>27</v>
      </c>
      <c r="J14" s="26">
        <v>22633</v>
      </c>
      <c r="K14" s="23">
        <v>15</v>
      </c>
      <c r="L14" s="26">
        <v>22083</v>
      </c>
      <c r="M14" s="23">
        <v>16</v>
      </c>
      <c r="N14" s="24">
        <v>51288</v>
      </c>
      <c r="O14" s="25">
        <v>2</v>
      </c>
      <c r="P14" s="26">
        <v>28330</v>
      </c>
      <c r="Q14" s="23">
        <v>10</v>
      </c>
      <c r="R14" s="22">
        <v>36445</v>
      </c>
      <c r="S14" s="23">
        <v>2</v>
      </c>
      <c r="T14" s="24">
        <v>31296</v>
      </c>
      <c r="U14" s="25">
        <v>5</v>
      </c>
      <c r="V14" s="36">
        <f t="shared" si="0"/>
        <v>219659</v>
      </c>
      <c r="W14" s="37">
        <f t="shared" si="1"/>
        <v>89</v>
      </c>
      <c r="X14" s="36">
        <v>8</v>
      </c>
    </row>
    <row r="15" spans="1:24" ht="14" x14ac:dyDescent="0.3">
      <c r="A15" s="10">
        <v>21</v>
      </c>
      <c r="B15" s="27" t="s">
        <v>79</v>
      </c>
      <c r="C15" s="28" t="s">
        <v>38</v>
      </c>
      <c r="D15" s="22">
        <v>9831</v>
      </c>
      <c r="E15" s="23">
        <v>17</v>
      </c>
      <c r="F15" s="22">
        <v>13325</v>
      </c>
      <c r="G15" s="23">
        <v>4</v>
      </c>
      <c r="H15" s="22">
        <v>7377</v>
      </c>
      <c r="I15" s="23">
        <v>13</v>
      </c>
      <c r="J15" s="26">
        <v>29739</v>
      </c>
      <c r="K15" s="25">
        <v>9</v>
      </c>
      <c r="L15" s="26">
        <v>31997</v>
      </c>
      <c r="M15" s="23">
        <v>7</v>
      </c>
      <c r="N15" s="24">
        <v>20339</v>
      </c>
      <c r="O15" s="25">
        <v>14</v>
      </c>
      <c r="P15" s="26">
        <v>41922</v>
      </c>
      <c r="Q15" s="25">
        <v>3</v>
      </c>
      <c r="R15" s="22">
        <v>10874</v>
      </c>
      <c r="S15" s="23">
        <v>17</v>
      </c>
      <c r="T15" s="24">
        <v>25192</v>
      </c>
      <c r="U15" s="25">
        <v>11</v>
      </c>
      <c r="V15" s="36">
        <f t="shared" si="0"/>
        <v>190596</v>
      </c>
      <c r="W15" s="37">
        <f t="shared" si="1"/>
        <v>95</v>
      </c>
      <c r="X15" s="36">
        <v>9</v>
      </c>
    </row>
    <row r="16" spans="1:24" ht="14" x14ac:dyDescent="0.3">
      <c r="A16" s="10">
        <v>1</v>
      </c>
      <c r="B16" s="20" t="s">
        <v>71</v>
      </c>
      <c r="C16" s="21" t="s">
        <v>33</v>
      </c>
      <c r="D16" s="22">
        <v>1906</v>
      </c>
      <c r="E16" s="23">
        <v>27</v>
      </c>
      <c r="F16" s="22">
        <v>3982</v>
      </c>
      <c r="G16" s="23">
        <v>22</v>
      </c>
      <c r="H16" s="22">
        <v>4096</v>
      </c>
      <c r="I16" s="23">
        <v>18</v>
      </c>
      <c r="J16" s="24">
        <v>36928</v>
      </c>
      <c r="K16" s="25">
        <v>4</v>
      </c>
      <c r="L16" s="26">
        <v>33287</v>
      </c>
      <c r="M16" s="23">
        <v>6</v>
      </c>
      <c r="N16" s="24">
        <v>34954</v>
      </c>
      <c r="O16" s="25">
        <v>7</v>
      </c>
      <c r="P16" s="24">
        <v>36257</v>
      </c>
      <c r="Q16" s="25">
        <v>5</v>
      </c>
      <c r="R16" s="22">
        <v>22340</v>
      </c>
      <c r="S16" s="23">
        <v>7</v>
      </c>
      <c r="T16" s="24">
        <v>27457</v>
      </c>
      <c r="U16" s="25">
        <v>9</v>
      </c>
      <c r="V16" s="36">
        <f t="shared" si="0"/>
        <v>201207</v>
      </c>
      <c r="W16" s="37">
        <f t="shared" si="1"/>
        <v>105</v>
      </c>
      <c r="X16" s="36">
        <v>10</v>
      </c>
    </row>
    <row r="17" spans="1:24" ht="14" x14ac:dyDescent="0.3">
      <c r="A17" s="10">
        <v>5</v>
      </c>
      <c r="B17" s="27" t="s">
        <v>65</v>
      </c>
      <c r="C17" s="28" t="s">
        <v>43</v>
      </c>
      <c r="D17" s="22">
        <v>10516</v>
      </c>
      <c r="E17" s="23">
        <v>15</v>
      </c>
      <c r="F17" s="22">
        <v>9555</v>
      </c>
      <c r="G17" s="23">
        <v>9</v>
      </c>
      <c r="H17" s="22">
        <v>15697</v>
      </c>
      <c r="I17" s="23">
        <v>3</v>
      </c>
      <c r="J17" s="26">
        <v>28814</v>
      </c>
      <c r="K17" s="23">
        <v>10</v>
      </c>
      <c r="L17" s="26">
        <v>18030</v>
      </c>
      <c r="M17" s="23">
        <v>18</v>
      </c>
      <c r="N17" s="24">
        <v>24671</v>
      </c>
      <c r="O17" s="25">
        <v>9</v>
      </c>
      <c r="P17" s="26">
        <v>21758</v>
      </c>
      <c r="Q17" s="23">
        <v>13</v>
      </c>
      <c r="R17" s="22">
        <v>17240</v>
      </c>
      <c r="S17" s="23">
        <v>12</v>
      </c>
      <c r="T17" s="24">
        <v>13021</v>
      </c>
      <c r="U17" s="25">
        <v>16</v>
      </c>
      <c r="V17" s="36">
        <f t="shared" si="0"/>
        <v>159302</v>
      </c>
      <c r="W17" s="37">
        <f t="shared" si="1"/>
        <v>105</v>
      </c>
      <c r="X17" s="36">
        <v>11</v>
      </c>
    </row>
    <row r="18" spans="1:24" ht="14" x14ac:dyDescent="0.3">
      <c r="A18" s="10">
        <v>3</v>
      </c>
      <c r="B18" s="27" t="s">
        <v>87</v>
      </c>
      <c r="C18" s="28" t="s">
        <v>35</v>
      </c>
      <c r="D18" s="22">
        <v>6149</v>
      </c>
      <c r="E18" s="23">
        <v>20</v>
      </c>
      <c r="F18" s="22">
        <v>7795</v>
      </c>
      <c r="G18" s="23">
        <v>13</v>
      </c>
      <c r="H18" s="22">
        <v>1977</v>
      </c>
      <c r="I18" s="23">
        <v>25</v>
      </c>
      <c r="J18" s="26">
        <v>30231</v>
      </c>
      <c r="K18" s="25">
        <v>8</v>
      </c>
      <c r="L18" s="26">
        <v>26747</v>
      </c>
      <c r="M18" s="23">
        <v>9</v>
      </c>
      <c r="N18" s="24">
        <v>36181</v>
      </c>
      <c r="O18" s="25">
        <v>6</v>
      </c>
      <c r="P18" s="26">
        <v>21822</v>
      </c>
      <c r="Q18" s="25">
        <v>12</v>
      </c>
      <c r="R18" s="22">
        <v>18371</v>
      </c>
      <c r="S18" s="23">
        <v>11</v>
      </c>
      <c r="T18" s="24">
        <v>29535</v>
      </c>
      <c r="U18" s="25">
        <v>7</v>
      </c>
      <c r="V18" s="36">
        <f t="shared" si="0"/>
        <v>178808</v>
      </c>
      <c r="W18" s="37">
        <f t="shared" si="1"/>
        <v>111</v>
      </c>
      <c r="X18" s="36">
        <v>12</v>
      </c>
    </row>
    <row r="19" spans="1:24" ht="14" x14ac:dyDescent="0.3">
      <c r="A19" s="10">
        <v>27</v>
      </c>
      <c r="B19" s="27" t="s">
        <v>44</v>
      </c>
      <c r="C19" s="28" t="s">
        <v>45</v>
      </c>
      <c r="D19" s="22">
        <v>10617</v>
      </c>
      <c r="E19" s="23">
        <v>14</v>
      </c>
      <c r="F19" s="22">
        <v>5880</v>
      </c>
      <c r="G19" s="23">
        <v>17</v>
      </c>
      <c r="H19" s="22">
        <v>1709</v>
      </c>
      <c r="I19" s="23">
        <v>26</v>
      </c>
      <c r="J19" s="26">
        <v>30514</v>
      </c>
      <c r="K19" s="25">
        <v>7</v>
      </c>
      <c r="L19" s="26">
        <v>14292</v>
      </c>
      <c r="M19" s="23">
        <v>20</v>
      </c>
      <c r="N19" s="24">
        <v>21113</v>
      </c>
      <c r="O19" s="25">
        <v>12</v>
      </c>
      <c r="P19" s="26">
        <v>31502</v>
      </c>
      <c r="Q19" s="25">
        <v>7</v>
      </c>
      <c r="R19" s="22">
        <v>21285</v>
      </c>
      <c r="S19" s="23">
        <v>8</v>
      </c>
      <c r="T19" s="24">
        <v>40733</v>
      </c>
      <c r="U19" s="25">
        <v>4</v>
      </c>
      <c r="V19" s="36">
        <f t="shared" si="0"/>
        <v>177645</v>
      </c>
      <c r="W19" s="37">
        <f t="shared" si="1"/>
        <v>115</v>
      </c>
      <c r="X19" s="36">
        <v>13</v>
      </c>
    </row>
    <row r="20" spans="1:24" ht="14" x14ac:dyDescent="0.3">
      <c r="A20" s="10">
        <v>13</v>
      </c>
      <c r="B20" s="27" t="s">
        <v>78</v>
      </c>
      <c r="C20" s="28" t="s">
        <v>76</v>
      </c>
      <c r="D20" s="22">
        <v>8122</v>
      </c>
      <c r="E20" s="23">
        <v>19</v>
      </c>
      <c r="F20" s="22">
        <v>1105</v>
      </c>
      <c r="G20" s="23">
        <v>28</v>
      </c>
      <c r="H20" s="22">
        <v>5455</v>
      </c>
      <c r="I20" s="23">
        <v>16</v>
      </c>
      <c r="J20" s="26">
        <v>23454</v>
      </c>
      <c r="K20" s="25">
        <v>14</v>
      </c>
      <c r="L20" s="26">
        <v>28265</v>
      </c>
      <c r="M20" s="23">
        <v>8</v>
      </c>
      <c r="N20" s="24">
        <v>22641</v>
      </c>
      <c r="O20" s="25">
        <v>10</v>
      </c>
      <c r="P20" s="26">
        <v>18994</v>
      </c>
      <c r="Q20" s="25">
        <v>14</v>
      </c>
      <c r="R20" s="26">
        <v>32503</v>
      </c>
      <c r="S20" s="23">
        <v>3</v>
      </c>
      <c r="T20" s="24">
        <v>27702</v>
      </c>
      <c r="U20" s="25">
        <v>8</v>
      </c>
      <c r="V20" s="36">
        <f t="shared" si="0"/>
        <v>168241</v>
      </c>
      <c r="W20" s="37">
        <f t="shared" si="1"/>
        <v>120</v>
      </c>
      <c r="X20" s="36">
        <v>14</v>
      </c>
    </row>
    <row r="21" spans="1:24" ht="14" x14ac:dyDescent="0.3">
      <c r="A21" s="10">
        <v>9</v>
      </c>
      <c r="B21" s="27" t="s">
        <v>83</v>
      </c>
      <c r="C21" s="28" t="s">
        <v>46</v>
      </c>
      <c r="D21" s="22">
        <v>11741</v>
      </c>
      <c r="E21" s="23">
        <v>7</v>
      </c>
      <c r="F21" s="22">
        <v>2193</v>
      </c>
      <c r="G21" s="23">
        <v>27</v>
      </c>
      <c r="H21" s="22">
        <v>8823</v>
      </c>
      <c r="I21" s="23">
        <v>10</v>
      </c>
      <c r="J21" s="26">
        <v>17067</v>
      </c>
      <c r="K21" s="29">
        <v>16</v>
      </c>
      <c r="L21" s="26">
        <v>34377</v>
      </c>
      <c r="M21" s="23">
        <v>5</v>
      </c>
      <c r="N21" s="24">
        <v>12878</v>
      </c>
      <c r="O21" s="25">
        <v>18</v>
      </c>
      <c r="P21" s="26">
        <v>15433</v>
      </c>
      <c r="Q21" s="29">
        <v>16</v>
      </c>
      <c r="R21" s="22">
        <v>14732</v>
      </c>
      <c r="S21" s="23">
        <v>14</v>
      </c>
      <c r="T21" s="24">
        <v>23644</v>
      </c>
      <c r="U21" s="25">
        <v>12</v>
      </c>
      <c r="V21" s="36">
        <f t="shared" si="0"/>
        <v>140888</v>
      </c>
      <c r="W21" s="37">
        <f t="shared" si="1"/>
        <v>125</v>
      </c>
      <c r="X21" s="36">
        <v>15</v>
      </c>
    </row>
    <row r="22" spans="1:24" ht="14" x14ac:dyDescent="0.3">
      <c r="A22" s="10">
        <v>12</v>
      </c>
      <c r="B22" s="27" t="s">
        <v>81</v>
      </c>
      <c r="C22" s="28" t="s">
        <v>50</v>
      </c>
      <c r="D22" s="22">
        <v>13077</v>
      </c>
      <c r="E22" s="23">
        <v>5</v>
      </c>
      <c r="F22" s="22">
        <v>7393</v>
      </c>
      <c r="G22" s="23">
        <v>14</v>
      </c>
      <c r="H22" s="22">
        <v>8515</v>
      </c>
      <c r="I22" s="23">
        <v>12</v>
      </c>
      <c r="J22" s="26">
        <v>10587</v>
      </c>
      <c r="K22" s="25">
        <v>23</v>
      </c>
      <c r="L22" s="26">
        <v>6001</v>
      </c>
      <c r="M22" s="23">
        <v>24</v>
      </c>
      <c r="N22" s="24">
        <v>33045</v>
      </c>
      <c r="O22" s="25">
        <v>8</v>
      </c>
      <c r="P22" s="26">
        <v>16871</v>
      </c>
      <c r="Q22" s="25">
        <v>15</v>
      </c>
      <c r="R22" s="22">
        <v>14689</v>
      </c>
      <c r="S22" s="23">
        <v>15</v>
      </c>
      <c r="T22" s="24">
        <v>13514</v>
      </c>
      <c r="U22" s="25">
        <v>15</v>
      </c>
      <c r="V22" s="36">
        <f t="shared" si="0"/>
        <v>123692</v>
      </c>
      <c r="W22" s="37">
        <f t="shared" si="1"/>
        <v>131</v>
      </c>
      <c r="X22" s="36">
        <v>16</v>
      </c>
    </row>
    <row r="23" spans="1:24" ht="14" x14ac:dyDescent="0.3">
      <c r="A23" s="10">
        <v>29</v>
      </c>
      <c r="B23" s="27" t="s">
        <v>52</v>
      </c>
      <c r="C23" s="28" t="s">
        <v>53</v>
      </c>
      <c r="D23" s="22">
        <v>11003</v>
      </c>
      <c r="E23" s="23">
        <v>12</v>
      </c>
      <c r="F23" s="22">
        <v>10124</v>
      </c>
      <c r="G23" s="23">
        <v>7</v>
      </c>
      <c r="H23" s="22">
        <v>9384</v>
      </c>
      <c r="I23" s="23">
        <v>8</v>
      </c>
      <c r="J23" s="26">
        <v>11543</v>
      </c>
      <c r="K23" s="25">
        <v>22</v>
      </c>
      <c r="L23" s="26">
        <v>22345</v>
      </c>
      <c r="M23" s="23">
        <v>15</v>
      </c>
      <c r="N23" s="24">
        <v>7208</v>
      </c>
      <c r="O23" s="25">
        <v>20</v>
      </c>
      <c r="P23" s="26">
        <v>9981</v>
      </c>
      <c r="Q23" s="25">
        <v>19</v>
      </c>
      <c r="R23" s="22">
        <v>0</v>
      </c>
      <c r="S23" s="23">
        <v>23</v>
      </c>
      <c r="T23" s="24">
        <v>10285</v>
      </c>
      <c r="U23" s="25">
        <v>19</v>
      </c>
      <c r="V23" s="36">
        <f t="shared" si="0"/>
        <v>91873</v>
      </c>
      <c r="W23" s="37">
        <f t="shared" si="1"/>
        <v>145</v>
      </c>
      <c r="X23" s="36">
        <v>17</v>
      </c>
    </row>
    <row r="24" spans="1:24" ht="14" x14ac:dyDescent="0.3">
      <c r="A24" s="10">
        <v>10</v>
      </c>
      <c r="B24" s="27" t="s">
        <v>47</v>
      </c>
      <c r="C24" s="28" t="s">
        <v>48</v>
      </c>
      <c r="D24" s="22">
        <v>625</v>
      </c>
      <c r="E24" s="23">
        <v>28</v>
      </c>
      <c r="F24" s="22">
        <v>5276</v>
      </c>
      <c r="G24" s="23">
        <v>19</v>
      </c>
      <c r="H24" s="22">
        <v>2928</v>
      </c>
      <c r="I24" s="23">
        <v>21</v>
      </c>
      <c r="J24" s="26">
        <v>12260</v>
      </c>
      <c r="K24" s="29">
        <v>21</v>
      </c>
      <c r="L24" s="26">
        <v>26060</v>
      </c>
      <c r="M24" s="23">
        <v>10</v>
      </c>
      <c r="N24" s="24">
        <v>20497</v>
      </c>
      <c r="O24" s="25">
        <v>13</v>
      </c>
      <c r="P24" s="26">
        <v>11708</v>
      </c>
      <c r="Q24" s="29">
        <v>18</v>
      </c>
      <c r="R24" s="22">
        <v>5776</v>
      </c>
      <c r="S24" s="23">
        <v>22</v>
      </c>
      <c r="T24" s="24">
        <v>6274</v>
      </c>
      <c r="U24" s="25">
        <v>21</v>
      </c>
      <c r="V24" s="36">
        <f t="shared" si="0"/>
        <v>91404</v>
      </c>
      <c r="W24" s="37">
        <f t="shared" si="1"/>
        <v>173</v>
      </c>
      <c r="X24" s="36">
        <v>18</v>
      </c>
    </row>
    <row r="25" spans="1:24" ht="14" x14ac:dyDescent="0.3">
      <c r="A25" s="10">
        <v>20</v>
      </c>
      <c r="B25" s="27" t="s">
        <v>21</v>
      </c>
      <c r="C25" s="28" t="s">
        <v>40</v>
      </c>
      <c r="D25" s="22">
        <v>5861</v>
      </c>
      <c r="E25" s="23">
        <v>21</v>
      </c>
      <c r="F25" s="22">
        <v>7975</v>
      </c>
      <c r="G25" s="23">
        <v>11</v>
      </c>
      <c r="H25" s="22">
        <v>6931</v>
      </c>
      <c r="I25" s="23">
        <v>14</v>
      </c>
      <c r="J25" s="26">
        <v>15475</v>
      </c>
      <c r="K25" s="25">
        <v>18</v>
      </c>
      <c r="L25" s="26">
        <v>26028</v>
      </c>
      <c r="M25" s="23">
        <v>11</v>
      </c>
      <c r="N25" s="24">
        <v>46274</v>
      </c>
      <c r="O25" s="25">
        <v>4</v>
      </c>
      <c r="P25" s="26">
        <v>0</v>
      </c>
      <c r="Q25" s="25">
        <v>33</v>
      </c>
      <c r="R25" s="26">
        <v>0</v>
      </c>
      <c r="S25" s="23">
        <v>33</v>
      </c>
      <c r="T25" s="24">
        <v>0</v>
      </c>
      <c r="U25" s="25">
        <v>33</v>
      </c>
      <c r="V25" s="36">
        <f t="shared" si="0"/>
        <v>108544</v>
      </c>
      <c r="W25" s="37">
        <f t="shared" si="1"/>
        <v>178</v>
      </c>
      <c r="X25" s="36">
        <v>19</v>
      </c>
    </row>
    <row r="26" spans="1:24" ht="14" x14ac:dyDescent="0.3">
      <c r="A26" s="10">
        <v>22</v>
      </c>
      <c r="B26" s="27" t="s">
        <v>61</v>
      </c>
      <c r="C26" s="28" t="s">
        <v>101</v>
      </c>
      <c r="D26" s="22">
        <v>3143</v>
      </c>
      <c r="E26" s="23">
        <v>25</v>
      </c>
      <c r="F26" s="22">
        <v>4598</v>
      </c>
      <c r="G26" s="23">
        <v>21</v>
      </c>
      <c r="H26" s="22">
        <v>8673</v>
      </c>
      <c r="I26" s="23">
        <v>11</v>
      </c>
      <c r="J26" s="26">
        <v>0</v>
      </c>
      <c r="K26" s="25">
        <v>27</v>
      </c>
      <c r="L26" s="26">
        <v>5618</v>
      </c>
      <c r="M26" s="23">
        <v>25</v>
      </c>
      <c r="N26" s="24">
        <v>4096</v>
      </c>
      <c r="O26" s="25">
        <v>23</v>
      </c>
      <c r="P26" s="26">
        <v>6178</v>
      </c>
      <c r="Q26" s="25">
        <v>22</v>
      </c>
      <c r="R26" s="22">
        <v>15606</v>
      </c>
      <c r="S26" s="23">
        <v>13</v>
      </c>
      <c r="T26" s="24">
        <v>9850</v>
      </c>
      <c r="U26" s="25">
        <v>20</v>
      </c>
      <c r="V26" s="36">
        <f t="shared" si="0"/>
        <v>57762</v>
      </c>
      <c r="W26" s="37">
        <f t="shared" si="1"/>
        <v>187</v>
      </c>
      <c r="X26" s="36">
        <v>20</v>
      </c>
    </row>
    <row r="27" spans="1:24" ht="14" x14ac:dyDescent="0.3">
      <c r="A27" s="10">
        <v>28</v>
      </c>
      <c r="B27" s="27" t="s">
        <v>54</v>
      </c>
      <c r="C27" s="28" t="s">
        <v>55</v>
      </c>
      <c r="D27" s="22">
        <v>0</v>
      </c>
      <c r="E27" s="23">
        <v>29.5</v>
      </c>
      <c r="F27" s="22">
        <v>0</v>
      </c>
      <c r="G27" s="23">
        <v>30</v>
      </c>
      <c r="H27" s="22">
        <v>12546</v>
      </c>
      <c r="I27" s="23">
        <v>4</v>
      </c>
      <c r="J27" s="26">
        <v>13550</v>
      </c>
      <c r="K27" s="25">
        <v>19</v>
      </c>
      <c r="L27" s="26">
        <v>11252</v>
      </c>
      <c r="M27" s="23">
        <v>21</v>
      </c>
      <c r="N27" s="24">
        <v>729</v>
      </c>
      <c r="O27" s="25">
        <v>26</v>
      </c>
      <c r="P27" s="26">
        <v>7964</v>
      </c>
      <c r="Q27" s="25">
        <v>21</v>
      </c>
      <c r="R27" s="22">
        <v>6849</v>
      </c>
      <c r="S27" s="23">
        <v>20</v>
      </c>
      <c r="T27" s="24">
        <v>484</v>
      </c>
      <c r="U27" s="25">
        <v>23</v>
      </c>
      <c r="V27" s="36">
        <f t="shared" si="0"/>
        <v>53374</v>
      </c>
      <c r="W27" s="37">
        <f t="shared" si="1"/>
        <v>193.5</v>
      </c>
      <c r="X27" s="36">
        <v>21</v>
      </c>
    </row>
    <row r="28" spans="1:24" ht="14" x14ac:dyDescent="0.3">
      <c r="A28" s="10">
        <v>8</v>
      </c>
      <c r="B28" s="27" t="s">
        <v>59</v>
      </c>
      <c r="C28" s="28" t="s">
        <v>60</v>
      </c>
      <c r="D28" s="22">
        <v>2442</v>
      </c>
      <c r="E28" s="23">
        <v>26</v>
      </c>
      <c r="F28" s="22">
        <v>6885</v>
      </c>
      <c r="G28" s="23">
        <v>15</v>
      </c>
      <c r="H28" s="22">
        <v>3810</v>
      </c>
      <c r="I28" s="23">
        <v>19</v>
      </c>
      <c r="J28" s="26">
        <v>4565</v>
      </c>
      <c r="K28" s="29">
        <v>26</v>
      </c>
      <c r="L28" s="26">
        <v>1258</v>
      </c>
      <c r="M28" s="23">
        <v>27</v>
      </c>
      <c r="N28" s="24">
        <v>6066</v>
      </c>
      <c r="O28" s="25">
        <v>21</v>
      </c>
      <c r="P28" s="26">
        <v>484</v>
      </c>
      <c r="Q28" s="29">
        <v>23</v>
      </c>
      <c r="R28" s="26">
        <v>10371</v>
      </c>
      <c r="S28" s="23">
        <v>19</v>
      </c>
      <c r="T28" s="24">
        <v>10755</v>
      </c>
      <c r="U28" s="25">
        <v>18</v>
      </c>
      <c r="V28" s="36">
        <f t="shared" si="0"/>
        <v>46636</v>
      </c>
      <c r="W28" s="37">
        <f t="shared" si="1"/>
        <v>194</v>
      </c>
      <c r="X28" s="36">
        <v>22</v>
      </c>
    </row>
    <row r="29" spans="1:24" ht="14" x14ac:dyDescent="0.3">
      <c r="A29" s="10">
        <v>30</v>
      </c>
      <c r="B29" s="27" t="s">
        <v>56</v>
      </c>
      <c r="C29" s="28" t="s">
        <v>57</v>
      </c>
      <c r="D29" s="22">
        <v>13186</v>
      </c>
      <c r="E29" s="23">
        <v>4</v>
      </c>
      <c r="F29" s="22">
        <v>9676</v>
      </c>
      <c r="G29" s="23">
        <v>8</v>
      </c>
      <c r="H29" s="22">
        <v>2916</v>
      </c>
      <c r="I29" s="23">
        <v>22</v>
      </c>
      <c r="J29" s="26">
        <v>5981</v>
      </c>
      <c r="K29" s="25">
        <v>24</v>
      </c>
      <c r="L29" s="26">
        <v>6506</v>
      </c>
      <c r="M29" s="23">
        <v>23</v>
      </c>
      <c r="N29" s="24">
        <v>8865</v>
      </c>
      <c r="O29" s="25">
        <v>19</v>
      </c>
      <c r="P29" s="26">
        <v>0</v>
      </c>
      <c r="Q29" s="25">
        <v>33</v>
      </c>
      <c r="R29" s="26">
        <v>0</v>
      </c>
      <c r="S29" s="23">
        <v>33</v>
      </c>
      <c r="T29" s="24">
        <v>0</v>
      </c>
      <c r="U29" s="25">
        <v>33</v>
      </c>
      <c r="V29" s="36">
        <f t="shared" si="0"/>
        <v>47130</v>
      </c>
      <c r="W29" s="37">
        <f t="shared" si="1"/>
        <v>199</v>
      </c>
      <c r="X29" s="36">
        <v>23</v>
      </c>
    </row>
    <row r="30" spans="1:24" ht="14" x14ac:dyDescent="0.3">
      <c r="A30" s="10">
        <v>17</v>
      </c>
      <c r="B30" s="27" t="s">
        <v>86</v>
      </c>
      <c r="C30" s="28" t="s">
        <v>58</v>
      </c>
      <c r="D30" s="22">
        <v>0</v>
      </c>
      <c r="E30" s="23">
        <v>29.5</v>
      </c>
      <c r="F30" s="22">
        <v>9335</v>
      </c>
      <c r="G30" s="23">
        <v>10</v>
      </c>
      <c r="H30" s="22">
        <v>0</v>
      </c>
      <c r="I30" s="23">
        <v>29.5</v>
      </c>
      <c r="J30" s="26">
        <v>12933</v>
      </c>
      <c r="K30" s="23">
        <v>20</v>
      </c>
      <c r="L30" s="26">
        <v>9899</v>
      </c>
      <c r="M30" s="23">
        <v>22</v>
      </c>
      <c r="N30" s="24">
        <v>0</v>
      </c>
      <c r="O30" s="25">
        <v>27</v>
      </c>
      <c r="P30" s="26">
        <v>8346</v>
      </c>
      <c r="Q30" s="23">
        <v>20</v>
      </c>
      <c r="R30" s="22">
        <v>5965</v>
      </c>
      <c r="S30" s="23">
        <v>21</v>
      </c>
      <c r="T30" s="24">
        <v>4212</v>
      </c>
      <c r="U30" s="25">
        <v>22</v>
      </c>
      <c r="V30" s="36">
        <f t="shared" si="0"/>
        <v>50690</v>
      </c>
      <c r="W30" s="37">
        <f t="shared" si="1"/>
        <v>201</v>
      </c>
      <c r="X30" s="36">
        <v>24</v>
      </c>
    </row>
    <row r="31" spans="1:24" ht="14" x14ac:dyDescent="0.3">
      <c r="A31" s="10">
        <v>24</v>
      </c>
      <c r="B31" s="27" t="s">
        <v>70</v>
      </c>
      <c r="C31" s="28" t="s">
        <v>49</v>
      </c>
      <c r="D31" s="22">
        <v>5737</v>
      </c>
      <c r="E31" s="23">
        <v>22</v>
      </c>
      <c r="F31" s="22">
        <v>2500</v>
      </c>
      <c r="G31" s="23">
        <v>26</v>
      </c>
      <c r="H31" s="22">
        <v>9048</v>
      </c>
      <c r="I31" s="23">
        <v>9</v>
      </c>
      <c r="J31" s="26">
        <v>25099</v>
      </c>
      <c r="K31" s="25">
        <v>13</v>
      </c>
      <c r="L31" s="26">
        <v>15302</v>
      </c>
      <c r="M31" s="23">
        <v>19</v>
      </c>
      <c r="N31" s="24">
        <v>5101</v>
      </c>
      <c r="O31" s="25">
        <v>22</v>
      </c>
      <c r="P31" s="26">
        <v>0</v>
      </c>
      <c r="Q31" s="25">
        <v>33</v>
      </c>
      <c r="R31" s="26">
        <v>0</v>
      </c>
      <c r="S31" s="23">
        <v>33</v>
      </c>
      <c r="T31" s="24">
        <v>0</v>
      </c>
      <c r="U31" s="25">
        <v>33</v>
      </c>
      <c r="V31" s="36">
        <f t="shared" si="0"/>
        <v>62787</v>
      </c>
      <c r="W31" s="37">
        <f t="shared" si="1"/>
        <v>210</v>
      </c>
      <c r="X31" s="36">
        <v>25</v>
      </c>
    </row>
    <row r="32" spans="1:24" ht="14" x14ac:dyDescent="0.3">
      <c r="A32" s="10">
        <v>11</v>
      </c>
      <c r="B32" s="27" t="s">
        <v>80</v>
      </c>
      <c r="C32" s="28" t="s">
        <v>51</v>
      </c>
      <c r="D32" s="22">
        <v>8861</v>
      </c>
      <c r="E32" s="23">
        <v>18</v>
      </c>
      <c r="F32" s="22">
        <v>676</v>
      </c>
      <c r="G32" s="23">
        <v>29</v>
      </c>
      <c r="H32" s="22">
        <v>4981</v>
      </c>
      <c r="I32" s="23">
        <v>17</v>
      </c>
      <c r="J32" s="26">
        <v>16234</v>
      </c>
      <c r="K32" s="25">
        <v>17</v>
      </c>
      <c r="L32" s="26">
        <v>22454</v>
      </c>
      <c r="M32" s="23">
        <v>14</v>
      </c>
      <c r="N32" s="24">
        <v>2401</v>
      </c>
      <c r="O32" s="25">
        <v>24</v>
      </c>
      <c r="P32" s="26">
        <v>0</v>
      </c>
      <c r="Q32" s="25">
        <v>33</v>
      </c>
      <c r="R32" s="26">
        <v>0</v>
      </c>
      <c r="S32" s="23">
        <v>33</v>
      </c>
      <c r="T32" s="24">
        <v>0</v>
      </c>
      <c r="U32" s="25">
        <v>33</v>
      </c>
      <c r="V32" s="36">
        <f t="shared" si="0"/>
        <v>55607</v>
      </c>
      <c r="W32" s="37">
        <f t="shared" si="1"/>
        <v>218</v>
      </c>
      <c r="X32" s="36">
        <v>26</v>
      </c>
    </row>
    <row r="33" spans="1:24" ht="14" x14ac:dyDescent="0.3">
      <c r="A33" s="10">
        <v>15</v>
      </c>
      <c r="B33" s="27" t="s">
        <v>68</v>
      </c>
      <c r="C33" s="28" t="s">
        <v>72</v>
      </c>
      <c r="D33" s="22">
        <v>19394</v>
      </c>
      <c r="E33" s="23">
        <v>1</v>
      </c>
      <c r="F33" s="22">
        <v>4605</v>
      </c>
      <c r="G33" s="23">
        <v>20</v>
      </c>
      <c r="H33" s="22">
        <v>2809</v>
      </c>
      <c r="I33" s="23">
        <v>23</v>
      </c>
      <c r="J33" s="26">
        <v>0</v>
      </c>
      <c r="K33" s="23">
        <v>28</v>
      </c>
      <c r="L33" s="26">
        <v>0</v>
      </c>
      <c r="M33" s="23">
        <v>28</v>
      </c>
      <c r="N33" s="24">
        <v>0</v>
      </c>
      <c r="O33" s="25">
        <v>28</v>
      </c>
      <c r="P33" s="26">
        <v>0</v>
      </c>
      <c r="Q33" s="23">
        <v>33</v>
      </c>
      <c r="R33" s="26">
        <v>0</v>
      </c>
      <c r="S33" s="23">
        <v>33</v>
      </c>
      <c r="T33" s="24">
        <v>0</v>
      </c>
      <c r="U33" s="25">
        <v>33</v>
      </c>
      <c r="V33" s="36">
        <f t="shared" si="0"/>
        <v>26808</v>
      </c>
      <c r="W33" s="37">
        <f t="shared" si="1"/>
        <v>227</v>
      </c>
      <c r="X33" s="36">
        <v>27</v>
      </c>
    </row>
    <row r="34" spans="1:24" ht="14" x14ac:dyDescent="0.3">
      <c r="A34" s="10">
        <v>32</v>
      </c>
      <c r="B34" s="27" t="s">
        <v>99</v>
      </c>
      <c r="C34" s="27" t="s">
        <v>100</v>
      </c>
      <c r="D34" s="31">
        <v>0</v>
      </c>
      <c r="E34" s="31">
        <v>31</v>
      </c>
      <c r="F34" s="32">
        <v>0</v>
      </c>
      <c r="G34" s="31">
        <v>31</v>
      </c>
      <c r="H34" s="32">
        <v>0</v>
      </c>
      <c r="I34" s="31">
        <v>31</v>
      </c>
      <c r="J34" s="31">
        <v>0</v>
      </c>
      <c r="K34" s="31">
        <v>28</v>
      </c>
      <c r="L34" s="31">
        <v>0</v>
      </c>
      <c r="M34" s="31">
        <v>28</v>
      </c>
      <c r="N34" s="31">
        <v>0</v>
      </c>
      <c r="O34" s="31">
        <v>28</v>
      </c>
      <c r="P34" s="32">
        <v>13022</v>
      </c>
      <c r="Q34" s="33">
        <v>17</v>
      </c>
      <c r="R34" s="22">
        <v>10771</v>
      </c>
      <c r="S34" s="23">
        <v>18</v>
      </c>
      <c r="T34" s="22">
        <v>12155</v>
      </c>
      <c r="U34" s="23">
        <v>17</v>
      </c>
      <c r="V34" s="36">
        <f t="shared" si="0"/>
        <v>35948</v>
      </c>
      <c r="W34" s="38">
        <f t="shared" si="1"/>
        <v>229</v>
      </c>
      <c r="X34" s="36">
        <v>28</v>
      </c>
    </row>
    <row r="35" spans="1:24" ht="14" x14ac:dyDescent="0.3">
      <c r="A35" s="10">
        <v>23</v>
      </c>
      <c r="B35" s="27" t="s">
        <v>69</v>
      </c>
      <c r="C35" s="28" t="s">
        <v>75</v>
      </c>
      <c r="D35" s="22">
        <v>11120</v>
      </c>
      <c r="E35" s="23">
        <v>10</v>
      </c>
      <c r="F35" s="22">
        <v>3025</v>
      </c>
      <c r="G35" s="23">
        <v>24</v>
      </c>
      <c r="H35" s="22">
        <v>3580</v>
      </c>
      <c r="I35" s="23">
        <v>20</v>
      </c>
      <c r="J35" s="26">
        <v>0</v>
      </c>
      <c r="K35" s="23">
        <v>28</v>
      </c>
      <c r="L35" s="26">
        <v>0</v>
      </c>
      <c r="M35" s="23">
        <v>28</v>
      </c>
      <c r="N35" s="24">
        <v>0</v>
      </c>
      <c r="O35" s="25">
        <v>28</v>
      </c>
      <c r="P35" s="26">
        <v>0</v>
      </c>
      <c r="Q35" s="23">
        <v>33</v>
      </c>
      <c r="R35" s="26">
        <v>0</v>
      </c>
      <c r="S35" s="23">
        <v>33</v>
      </c>
      <c r="T35" s="24">
        <v>0</v>
      </c>
      <c r="U35" s="25">
        <v>33</v>
      </c>
      <c r="V35" s="36">
        <f t="shared" si="0"/>
        <v>17725</v>
      </c>
      <c r="W35" s="37">
        <f t="shared" si="1"/>
        <v>237</v>
      </c>
      <c r="X35" s="36">
        <v>29</v>
      </c>
    </row>
    <row r="36" spans="1:24" ht="14" x14ac:dyDescent="0.3">
      <c r="A36" s="10">
        <v>26</v>
      </c>
      <c r="B36" s="27" t="s">
        <v>84</v>
      </c>
      <c r="C36" s="28" t="s">
        <v>74</v>
      </c>
      <c r="D36" s="22">
        <v>11702</v>
      </c>
      <c r="E36" s="23">
        <v>8</v>
      </c>
      <c r="F36" s="22">
        <v>2704</v>
      </c>
      <c r="G36" s="23">
        <v>25</v>
      </c>
      <c r="H36" s="22">
        <v>2704</v>
      </c>
      <c r="I36" s="23">
        <v>24</v>
      </c>
      <c r="J36" s="26">
        <v>0</v>
      </c>
      <c r="K36" s="23">
        <v>28</v>
      </c>
      <c r="L36" s="26">
        <v>0</v>
      </c>
      <c r="M36" s="23">
        <v>28</v>
      </c>
      <c r="N36" s="24">
        <v>0</v>
      </c>
      <c r="O36" s="25">
        <v>28</v>
      </c>
      <c r="P36" s="26">
        <v>0</v>
      </c>
      <c r="Q36" s="23">
        <v>33</v>
      </c>
      <c r="R36" s="26">
        <v>0</v>
      </c>
      <c r="S36" s="23">
        <v>33</v>
      </c>
      <c r="T36" s="24">
        <v>0</v>
      </c>
      <c r="U36" s="25">
        <v>33</v>
      </c>
      <c r="V36" s="36">
        <f t="shared" si="0"/>
        <v>17110</v>
      </c>
      <c r="W36" s="37">
        <f t="shared" si="1"/>
        <v>240</v>
      </c>
      <c r="X36" s="36">
        <v>30</v>
      </c>
    </row>
    <row r="37" spans="1:24" ht="14" x14ac:dyDescent="0.3">
      <c r="A37" s="11">
        <v>25</v>
      </c>
      <c r="B37" s="27" t="s">
        <v>85</v>
      </c>
      <c r="C37" s="28" t="s">
        <v>73</v>
      </c>
      <c r="D37" s="22">
        <v>3338</v>
      </c>
      <c r="E37" s="23">
        <v>24</v>
      </c>
      <c r="F37" s="22">
        <v>3577</v>
      </c>
      <c r="G37" s="23">
        <v>23</v>
      </c>
      <c r="H37" s="22">
        <v>529</v>
      </c>
      <c r="I37" s="23">
        <v>28</v>
      </c>
      <c r="J37" s="26">
        <v>0</v>
      </c>
      <c r="K37" s="23">
        <v>28</v>
      </c>
      <c r="L37" s="26">
        <v>0</v>
      </c>
      <c r="M37" s="23">
        <v>28</v>
      </c>
      <c r="N37" s="24">
        <v>0</v>
      </c>
      <c r="O37" s="25">
        <v>28</v>
      </c>
      <c r="P37" s="26">
        <v>0</v>
      </c>
      <c r="Q37" s="23">
        <v>33</v>
      </c>
      <c r="R37" s="26">
        <v>0</v>
      </c>
      <c r="S37" s="23">
        <v>33</v>
      </c>
      <c r="T37" s="24">
        <v>0</v>
      </c>
      <c r="U37" s="25">
        <v>33</v>
      </c>
      <c r="V37" s="36">
        <f t="shared" si="0"/>
        <v>7444</v>
      </c>
      <c r="W37" s="37">
        <f t="shared" si="1"/>
        <v>258</v>
      </c>
      <c r="X37" s="36">
        <v>31</v>
      </c>
    </row>
    <row r="38" spans="1:24" ht="14" x14ac:dyDescent="0.3">
      <c r="A38" s="11">
        <v>31</v>
      </c>
      <c r="B38" s="27" t="s">
        <v>62</v>
      </c>
      <c r="C38" s="28" t="s">
        <v>63</v>
      </c>
      <c r="D38" s="22">
        <v>0</v>
      </c>
      <c r="E38" s="23">
        <v>31</v>
      </c>
      <c r="F38" s="22">
        <v>0</v>
      </c>
      <c r="G38" s="23">
        <v>31</v>
      </c>
      <c r="H38" s="22">
        <v>0</v>
      </c>
      <c r="I38" s="23">
        <v>31</v>
      </c>
      <c r="J38" s="26">
        <v>5650</v>
      </c>
      <c r="K38" s="23">
        <v>25</v>
      </c>
      <c r="L38" s="26">
        <v>3592</v>
      </c>
      <c r="M38" s="23">
        <v>26</v>
      </c>
      <c r="N38" s="24">
        <v>2025</v>
      </c>
      <c r="O38" s="25">
        <v>25</v>
      </c>
      <c r="P38" s="26">
        <v>0</v>
      </c>
      <c r="Q38" s="23">
        <v>33</v>
      </c>
      <c r="R38" s="26">
        <v>0</v>
      </c>
      <c r="S38" s="23">
        <v>33</v>
      </c>
      <c r="T38" s="24">
        <v>0</v>
      </c>
      <c r="U38" s="25">
        <v>33</v>
      </c>
      <c r="V38" s="36">
        <f t="shared" si="0"/>
        <v>11267</v>
      </c>
      <c r="W38" s="37">
        <f t="shared" si="1"/>
        <v>268</v>
      </c>
      <c r="X38" s="36">
        <v>32</v>
      </c>
    </row>
    <row r="39" spans="1:24" x14ac:dyDescent="0.3">
      <c r="E39" s="3"/>
      <c r="J39" s="3"/>
      <c r="K39" s="3"/>
      <c r="L39" s="3"/>
      <c r="M39" s="3"/>
      <c r="N39" s="3"/>
      <c r="O39" s="3"/>
      <c r="P39" s="3"/>
    </row>
  </sheetData>
  <autoFilter ref="A6:W6" xr:uid="{381CA123-A04C-483F-AECA-78A2B4FCA97A}">
    <sortState xmlns:xlrd2="http://schemas.microsoft.com/office/spreadsheetml/2017/richdata2" ref="A7:W38">
      <sortCondition ref="W6"/>
    </sortState>
  </autoFilter>
  <sortState xmlns:xlrd2="http://schemas.microsoft.com/office/spreadsheetml/2017/richdata2" ref="A7:W40">
    <sortCondition ref="W6:W40"/>
  </sortState>
  <mergeCells count="5">
    <mergeCell ref="A3:W3"/>
    <mergeCell ref="D5:I5"/>
    <mergeCell ref="J5:O5"/>
    <mergeCell ref="P5:U5"/>
    <mergeCell ref="V5:X5"/>
  </mergeCells>
  <phoneticPr fontId="7" type="noConversion"/>
  <pageMargins left="0.7" right="0.7" top="0.75" bottom="0.75" header="0.3" footer="0.3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13144-A9A8-4979-8116-8D017AE5E238}">
  <sheetPr>
    <pageSetUpPr fitToPage="1"/>
  </sheetPr>
  <dimension ref="B3:W19"/>
  <sheetViews>
    <sheetView workbookViewId="0">
      <selection activeCell="N21" sqref="M21:N22"/>
    </sheetView>
  </sheetViews>
  <sheetFormatPr defaultColWidth="9.1796875" defaultRowHeight="13" x14ac:dyDescent="0.3"/>
  <cols>
    <col min="1" max="1" width="9.1796875" style="1"/>
    <col min="2" max="2" width="21.81640625" style="7" bestFit="1" customWidth="1"/>
    <col min="3" max="3" width="9.453125" style="1" bestFit="1" customWidth="1"/>
    <col min="4" max="4" width="7.1796875" style="1" bestFit="1" customWidth="1"/>
    <col min="5" max="5" width="9.453125" style="1" bestFit="1" customWidth="1"/>
    <col min="6" max="6" width="7.1796875" style="1" bestFit="1" customWidth="1"/>
    <col min="7" max="7" width="9.453125" style="1" bestFit="1" customWidth="1"/>
    <col min="8" max="8" width="7.1796875" style="1" bestFit="1" customWidth="1"/>
    <col min="9" max="9" width="9.453125" style="1" bestFit="1" customWidth="1"/>
    <col min="10" max="10" width="7.1796875" style="1" bestFit="1" customWidth="1"/>
    <col min="11" max="11" width="9.453125" style="1" bestFit="1" customWidth="1"/>
    <col min="12" max="12" width="7.1796875" style="1" bestFit="1" customWidth="1"/>
    <col min="13" max="13" width="9.453125" style="1" bestFit="1" customWidth="1"/>
    <col min="14" max="14" width="7.1796875" style="1" bestFit="1" customWidth="1"/>
    <col min="15" max="15" width="9.453125" style="1" bestFit="1" customWidth="1"/>
    <col min="16" max="16" width="7.1796875" style="1" bestFit="1" customWidth="1"/>
    <col min="17" max="17" width="9.453125" style="1" bestFit="1" customWidth="1"/>
    <col min="18" max="18" width="7.1796875" style="1" bestFit="1" customWidth="1"/>
    <col min="19" max="19" width="9.453125" style="1" bestFit="1" customWidth="1"/>
    <col min="20" max="20" width="7.1796875" style="1" bestFit="1" customWidth="1"/>
    <col min="21" max="21" width="7.90625" style="1" customWidth="1"/>
    <col min="22" max="22" width="6.90625" style="1" customWidth="1"/>
    <col min="23" max="16384" width="9.1796875" style="1"/>
  </cols>
  <sheetData>
    <row r="3" spans="2:23" x14ac:dyDescent="0.3">
      <c r="C3" s="57" t="s">
        <v>108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2:23" x14ac:dyDescent="0.3"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6" spans="2:23" ht="13.5" thickBot="1" x14ac:dyDescent="0.35">
      <c r="C6" s="58" t="s">
        <v>103</v>
      </c>
      <c r="D6" s="59"/>
      <c r="E6" s="59"/>
      <c r="F6" s="59"/>
      <c r="G6" s="59"/>
      <c r="H6" s="60"/>
      <c r="I6" s="58" t="s">
        <v>104</v>
      </c>
      <c r="J6" s="59"/>
      <c r="K6" s="59"/>
      <c r="L6" s="59"/>
      <c r="M6" s="59"/>
      <c r="N6" s="60"/>
      <c r="O6" s="58" t="s">
        <v>105</v>
      </c>
      <c r="P6" s="59"/>
      <c r="Q6" s="59"/>
      <c r="R6" s="59"/>
      <c r="S6" s="59"/>
      <c r="T6" s="60"/>
      <c r="U6" s="61" t="s">
        <v>106</v>
      </c>
      <c r="V6" s="61"/>
      <c r="W6" s="61"/>
    </row>
    <row r="7" spans="2:23" ht="14.5" thickBot="1" x14ac:dyDescent="0.35">
      <c r="B7" s="39" t="s">
        <v>14</v>
      </c>
      <c r="C7" s="40" t="s">
        <v>15</v>
      </c>
      <c r="D7" s="41" t="s">
        <v>16</v>
      </c>
      <c r="E7" s="41" t="s">
        <v>17</v>
      </c>
      <c r="F7" s="41" t="s">
        <v>18</v>
      </c>
      <c r="G7" s="41" t="s">
        <v>19</v>
      </c>
      <c r="H7" s="41" t="s">
        <v>20</v>
      </c>
      <c r="I7" s="41" t="s">
        <v>22</v>
      </c>
      <c r="J7" s="41" t="s">
        <v>23</v>
      </c>
      <c r="K7" s="41" t="s">
        <v>24</v>
      </c>
      <c r="L7" s="41" t="s">
        <v>25</v>
      </c>
      <c r="M7" s="41" t="s">
        <v>26</v>
      </c>
      <c r="N7" s="41" t="s">
        <v>27</v>
      </c>
      <c r="O7" s="41" t="s">
        <v>93</v>
      </c>
      <c r="P7" s="41" t="s">
        <v>94</v>
      </c>
      <c r="Q7" s="41" t="s">
        <v>95</v>
      </c>
      <c r="R7" s="41" t="s">
        <v>96</v>
      </c>
      <c r="S7" s="41" t="s">
        <v>97</v>
      </c>
      <c r="T7" s="41" t="s">
        <v>98</v>
      </c>
      <c r="U7" s="62" t="s">
        <v>28</v>
      </c>
      <c r="V7" s="63" t="s">
        <v>1</v>
      </c>
      <c r="W7" s="64" t="s">
        <v>107</v>
      </c>
    </row>
    <row r="8" spans="2:23" ht="14" x14ac:dyDescent="0.3">
      <c r="B8" s="42" t="s">
        <v>3</v>
      </c>
      <c r="C8" s="43">
        <v>18047</v>
      </c>
      <c r="D8" s="44">
        <v>29</v>
      </c>
      <c r="E8" s="44">
        <v>33073</v>
      </c>
      <c r="F8" s="44">
        <v>3</v>
      </c>
      <c r="G8" s="44">
        <v>21004</v>
      </c>
      <c r="H8" s="44">
        <v>30.5</v>
      </c>
      <c r="I8" s="44">
        <v>52787</v>
      </c>
      <c r="J8" s="44">
        <v>23</v>
      </c>
      <c r="K8" s="44">
        <v>109980</v>
      </c>
      <c r="L8" s="44">
        <v>4</v>
      </c>
      <c r="M8" s="44">
        <v>105293</v>
      </c>
      <c r="N8" s="44">
        <v>12</v>
      </c>
      <c r="O8" s="45">
        <v>76912</v>
      </c>
      <c r="P8" s="44">
        <v>10</v>
      </c>
      <c r="Q8" s="44">
        <v>50541</v>
      </c>
      <c r="R8" s="44">
        <v>14</v>
      </c>
      <c r="S8" s="44">
        <v>79253</v>
      </c>
      <c r="T8" s="44">
        <v>8</v>
      </c>
      <c r="U8" s="65">
        <f t="shared" ref="U8:U19" si="0">SUM(C8,E8,G8,I8,K8,M8,O8,Q8,S8)</f>
        <v>546890</v>
      </c>
      <c r="V8" s="66">
        <f t="shared" ref="V8:V19" si="1">SUM(D8,F8,H8,J8,L8,N8,P8,R8,T8)</f>
        <v>133.5</v>
      </c>
      <c r="W8" s="67">
        <v>1</v>
      </c>
    </row>
    <row r="9" spans="2:23" ht="14" x14ac:dyDescent="0.3">
      <c r="B9" s="47" t="s">
        <v>6</v>
      </c>
      <c r="C9" s="48">
        <v>20805</v>
      </c>
      <c r="D9" s="49">
        <v>30</v>
      </c>
      <c r="E9" s="49">
        <v>17772</v>
      </c>
      <c r="F9" s="49">
        <v>23</v>
      </c>
      <c r="G9" s="49">
        <v>11773</v>
      </c>
      <c r="H9" s="49">
        <v>33</v>
      </c>
      <c r="I9" s="49">
        <v>70566</v>
      </c>
      <c r="J9" s="49">
        <v>9</v>
      </c>
      <c r="K9" s="49">
        <v>58109</v>
      </c>
      <c r="L9" s="49">
        <v>22</v>
      </c>
      <c r="M9" s="49">
        <v>66087</v>
      </c>
      <c r="N9" s="49">
        <v>17</v>
      </c>
      <c r="O9" s="46">
        <v>90455</v>
      </c>
      <c r="P9" s="49">
        <v>8</v>
      </c>
      <c r="Q9" s="44">
        <v>59427</v>
      </c>
      <c r="R9" s="44">
        <v>9</v>
      </c>
      <c r="S9" s="49">
        <v>90390</v>
      </c>
      <c r="T9" s="49">
        <v>5</v>
      </c>
      <c r="U9" s="65">
        <f t="shared" si="0"/>
        <v>485384</v>
      </c>
      <c r="V9" s="66">
        <f t="shared" si="1"/>
        <v>156</v>
      </c>
      <c r="W9" s="68">
        <v>2</v>
      </c>
    </row>
    <row r="10" spans="2:23" ht="14" x14ac:dyDescent="0.3">
      <c r="B10" s="47" t="s">
        <v>5</v>
      </c>
      <c r="C10" s="48">
        <v>22500</v>
      </c>
      <c r="D10" s="49">
        <v>20</v>
      </c>
      <c r="E10" s="49">
        <v>21267</v>
      </c>
      <c r="F10" s="49">
        <v>21</v>
      </c>
      <c r="G10" s="49">
        <v>12171</v>
      </c>
      <c r="H10" s="49">
        <v>33</v>
      </c>
      <c r="I10" s="49">
        <v>61289</v>
      </c>
      <c r="J10" s="49">
        <v>18</v>
      </c>
      <c r="K10" s="49">
        <v>57072</v>
      </c>
      <c r="L10" s="49">
        <v>20</v>
      </c>
      <c r="M10" s="49">
        <v>70360</v>
      </c>
      <c r="N10" s="49">
        <v>18</v>
      </c>
      <c r="O10" s="46">
        <v>68406</v>
      </c>
      <c r="P10" s="49">
        <v>14</v>
      </c>
      <c r="Q10" s="49">
        <v>57713</v>
      </c>
      <c r="R10" s="49">
        <v>11</v>
      </c>
      <c r="S10" s="49">
        <v>74972</v>
      </c>
      <c r="T10" s="49">
        <v>8</v>
      </c>
      <c r="U10" s="65">
        <f t="shared" si="0"/>
        <v>445750</v>
      </c>
      <c r="V10" s="66">
        <f t="shared" si="1"/>
        <v>163</v>
      </c>
      <c r="W10" s="68">
        <v>3</v>
      </c>
    </row>
    <row r="11" spans="2:23" ht="14" x14ac:dyDescent="0.3">
      <c r="B11" s="47" t="s">
        <v>7</v>
      </c>
      <c r="C11" s="48">
        <v>15588</v>
      </c>
      <c r="D11" s="49">
        <v>30</v>
      </c>
      <c r="E11" s="49">
        <v>11862</v>
      </c>
      <c r="F11" s="49">
        <v>34</v>
      </c>
      <c r="G11" s="49">
        <v>15780</v>
      </c>
      <c r="H11" s="49">
        <v>23</v>
      </c>
      <c r="I11" s="49">
        <v>72522</v>
      </c>
      <c r="J11" s="49">
        <v>9</v>
      </c>
      <c r="K11" s="49">
        <v>57347</v>
      </c>
      <c r="L11" s="49">
        <v>18</v>
      </c>
      <c r="M11" s="49">
        <v>53760</v>
      </c>
      <c r="N11" s="49">
        <v>24</v>
      </c>
      <c r="O11" s="46">
        <v>61251</v>
      </c>
      <c r="P11" s="49">
        <v>16</v>
      </c>
      <c r="Q11" s="49">
        <v>46966</v>
      </c>
      <c r="R11" s="49">
        <v>13</v>
      </c>
      <c r="S11" s="49">
        <v>53821</v>
      </c>
      <c r="T11" s="49">
        <v>19</v>
      </c>
      <c r="U11" s="65">
        <f t="shared" si="0"/>
        <v>388897</v>
      </c>
      <c r="V11" s="66">
        <f t="shared" si="1"/>
        <v>186</v>
      </c>
      <c r="W11" s="67">
        <v>4</v>
      </c>
    </row>
    <row r="12" spans="2:23" ht="14" x14ac:dyDescent="0.3">
      <c r="B12" s="47" t="s">
        <v>2</v>
      </c>
      <c r="C12" s="48">
        <v>26824</v>
      </c>
      <c r="D12" s="49">
        <v>17</v>
      </c>
      <c r="E12" s="49">
        <v>15462</v>
      </c>
      <c r="F12" s="49">
        <v>25</v>
      </c>
      <c r="G12" s="49">
        <v>31414</v>
      </c>
      <c r="H12" s="49">
        <v>5</v>
      </c>
      <c r="I12" s="49">
        <v>60011</v>
      </c>
      <c r="J12" s="49">
        <v>16</v>
      </c>
      <c r="K12" s="49">
        <v>40730</v>
      </c>
      <c r="L12" s="49">
        <v>31</v>
      </c>
      <c r="M12" s="49">
        <v>43781</v>
      </c>
      <c r="N12" s="49">
        <v>24</v>
      </c>
      <c r="O12" s="46">
        <v>51790</v>
      </c>
      <c r="P12" s="49">
        <v>22</v>
      </c>
      <c r="Q12" s="49">
        <v>43718</v>
      </c>
      <c r="R12" s="49">
        <v>17</v>
      </c>
      <c r="S12" s="49">
        <v>29126</v>
      </c>
      <c r="T12" s="49">
        <v>30</v>
      </c>
      <c r="U12" s="65">
        <f t="shared" si="0"/>
        <v>342856</v>
      </c>
      <c r="V12" s="66">
        <f t="shared" si="1"/>
        <v>187</v>
      </c>
      <c r="W12" s="68">
        <v>5</v>
      </c>
    </row>
    <row r="13" spans="2:23" ht="14" x14ac:dyDescent="0.3">
      <c r="B13" s="47" t="s">
        <v>9</v>
      </c>
      <c r="C13" s="48">
        <v>17953</v>
      </c>
      <c r="D13" s="49">
        <v>36</v>
      </c>
      <c r="E13" s="49">
        <v>14430</v>
      </c>
      <c r="F13" s="49">
        <v>32</v>
      </c>
      <c r="G13" s="49">
        <v>12832</v>
      </c>
      <c r="H13" s="49">
        <v>29</v>
      </c>
      <c r="I13" s="49">
        <v>53193</v>
      </c>
      <c r="J13" s="49">
        <v>23</v>
      </c>
      <c r="K13" s="49">
        <v>60262</v>
      </c>
      <c r="L13" s="49">
        <v>15</v>
      </c>
      <c r="M13" s="49">
        <v>42980</v>
      </c>
      <c r="N13" s="49">
        <v>24</v>
      </c>
      <c r="O13" s="46">
        <v>60916</v>
      </c>
      <c r="P13" s="49">
        <v>17</v>
      </c>
      <c r="Q13" s="49">
        <v>43377</v>
      </c>
      <c r="R13" s="49">
        <v>20</v>
      </c>
      <c r="S13" s="49">
        <v>52894</v>
      </c>
      <c r="T13" s="49">
        <v>19</v>
      </c>
      <c r="U13" s="65">
        <f t="shared" si="0"/>
        <v>358837</v>
      </c>
      <c r="V13" s="66">
        <f t="shared" si="1"/>
        <v>215</v>
      </c>
      <c r="W13" s="68">
        <v>6</v>
      </c>
    </row>
    <row r="14" spans="2:23" ht="14" x14ac:dyDescent="0.3">
      <c r="B14" s="47" t="s">
        <v>4</v>
      </c>
      <c r="C14" s="48">
        <v>23845</v>
      </c>
      <c r="D14" s="49">
        <v>18</v>
      </c>
      <c r="E14" s="49">
        <v>19471</v>
      </c>
      <c r="F14" s="49">
        <v>19</v>
      </c>
      <c r="G14" s="49">
        <v>14628</v>
      </c>
      <c r="H14" s="49">
        <v>27</v>
      </c>
      <c r="I14" s="49">
        <v>52401</v>
      </c>
      <c r="J14" s="49">
        <v>24</v>
      </c>
      <c r="K14" s="49">
        <v>25222</v>
      </c>
      <c r="L14" s="49">
        <v>41</v>
      </c>
      <c r="M14" s="49">
        <v>79470</v>
      </c>
      <c r="N14" s="49">
        <v>11</v>
      </c>
      <c r="O14" s="46">
        <v>50712</v>
      </c>
      <c r="P14" s="49">
        <v>21</v>
      </c>
      <c r="Q14" s="49">
        <v>27864</v>
      </c>
      <c r="R14" s="49">
        <v>31</v>
      </c>
      <c r="S14" s="49">
        <v>36033</v>
      </c>
      <c r="T14" s="49">
        <v>28</v>
      </c>
      <c r="U14" s="65">
        <f t="shared" si="0"/>
        <v>329646</v>
      </c>
      <c r="V14" s="66">
        <f t="shared" si="1"/>
        <v>220</v>
      </c>
      <c r="W14" s="67">
        <v>7</v>
      </c>
    </row>
    <row r="15" spans="2:23" ht="14" x14ac:dyDescent="0.3">
      <c r="B15" s="47" t="s">
        <v>11</v>
      </c>
      <c r="C15" s="48">
        <v>6774</v>
      </c>
      <c r="D15" s="49">
        <v>48</v>
      </c>
      <c r="E15" s="49">
        <v>13071</v>
      </c>
      <c r="F15" s="49">
        <v>32</v>
      </c>
      <c r="G15" s="49">
        <v>4905</v>
      </c>
      <c r="H15" s="49">
        <v>46</v>
      </c>
      <c r="I15" s="49">
        <v>42491</v>
      </c>
      <c r="J15" s="49">
        <v>29</v>
      </c>
      <c r="K15" s="49">
        <v>52807</v>
      </c>
      <c r="L15" s="49">
        <v>19</v>
      </c>
      <c r="M15" s="49">
        <v>56678</v>
      </c>
      <c r="N15" s="49">
        <v>19</v>
      </c>
      <c r="O15" s="46">
        <v>33530</v>
      </c>
      <c r="P15" s="49">
        <v>30</v>
      </c>
      <c r="Q15" s="49">
        <v>24147</v>
      </c>
      <c r="R15" s="49">
        <v>33</v>
      </c>
      <c r="S15" s="49">
        <v>35809</v>
      </c>
      <c r="T15" s="49">
        <v>28</v>
      </c>
      <c r="U15" s="65">
        <f t="shared" si="0"/>
        <v>270212</v>
      </c>
      <c r="V15" s="66">
        <f t="shared" si="1"/>
        <v>284</v>
      </c>
      <c r="W15" s="68">
        <v>8</v>
      </c>
    </row>
    <row r="16" spans="2:23" ht="14" x14ac:dyDescent="0.3">
      <c r="B16" s="47" t="s">
        <v>8</v>
      </c>
      <c r="C16" s="48">
        <v>17602</v>
      </c>
      <c r="D16" s="49">
        <v>28</v>
      </c>
      <c r="E16" s="49">
        <v>10168</v>
      </c>
      <c r="F16" s="49">
        <v>38</v>
      </c>
      <c r="G16" s="49">
        <v>15754</v>
      </c>
      <c r="H16" s="49">
        <v>24</v>
      </c>
      <c r="I16" s="49">
        <v>32542</v>
      </c>
      <c r="J16" s="49">
        <v>34</v>
      </c>
      <c r="K16" s="49">
        <v>60405</v>
      </c>
      <c r="L16" s="49">
        <v>16</v>
      </c>
      <c r="M16" s="49">
        <v>59152</v>
      </c>
      <c r="N16" s="49">
        <v>22</v>
      </c>
      <c r="O16" s="46">
        <v>15433</v>
      </c>
      <c r="P16" s="49">
        <v>49</v>
      </c>
      <c r="Q16" s="49">
        <v>14732</v>
      </c>
      <c r="R16" s="49">
        <v>47</v>
      </c>
      <c r="S16" s="49">
        <v>23644</v>
      </c>
      <c r="T16" s="49">
        <v>45</v>
      </c>
      <c r="U16" s="65">
        <f t="shared" si="0"/>
        <v>249432</v>
      </c>
      <c r="V16" s="66">
        <f t="shared" si="1"/>
        <v>303</v>
      </c>
      <c r="W16" s="68">
        <v>9</v>
      </c>
    </row>
    <row r="17" spans="2:23" ht="14" x14ac:dyDescent="0.3">
      <c r="B17" s="47" t="s">
        <v>12</v>
      </c>
      <c r="C17" s="48">
        <v>3143</v>
      </c>
      <c r="D17" s="49">
        <v>54.5</v>
      </c>
      <c r="E17" s="49">
        <v>13933</v>
      </c>
      <c r="F17" s="49">
        <v>31</v>
      </c>
      <c r="G17" s="49">
        <v>8673</v>
      </c>
      <c r="H17" s="49">
        <v>40.5</v>
      </c>
      <c r="I17" s="49">
        <v>12933</v>
      </c>
      <c r="J17" s="49">
        <v>47</v>
      </c>
      <c r="K17" s="49">
        <v>15517</v>
      </c>
      <c r="L17" s="49">
        <v>47</v>
      </c>
      <c r="M17" s="49">
        <v>4096</v>
      </c>
      <c r="N17" s="49">
        <v>50</v>
      </c>
      <c r="O17" s="46">
        <v>14524</v>
      </c>
      <c r="P17" s="49">
        <v>42</v>
      </c>
      <c r="Q17" s="49">
        <v>21571</v>
      </c>
      <c r="R17" s="49">
        <v>34</v>
      </c>
      <c r="S17" s="49">
        <v>14062</v>
      </c>
      <c r="T17" s="49">
        <v>42</v>
      </c>
      <c r="U17" s="65">
        <f t="shared" si="0"/>
        <v>108452</v>
      </c>
      <c r="V17" s="66">
        <f t="shared" si="1"/>
        <v>388</v>
      </c>
      <c r="W17" s="67">
        <v>10</v>
      </c>
    </row>
    <row r="18" spans="2:23" ht="14" x14ac:dyDescent="0.3">
      <c r="B18" s="47" t="s">
        <v>10</v>
      </c>
      <c r="C18" s="48">
        <v>14598</v>
      </c>
      <c r="D18" s="49">
        <v>40</v>
      </c>
      <c r="E18" s="49">
        <v>3176</v>
      </c>
      <c r="F18" s="49">
        <v>55</v>
      </c>
      <c r="G18" s="49">
        <v>14029</v>
      </c>
      <c r="H18" s="49">
        <v>26</v>
      </c>
      <c r="I18" s="49">
        <v>41333</v>
      </c>
      <c r="J18" s="49">
        <v>30</v>
      </c>
      <c r="K18" s="49">
        <v>37756</v>
      </c>
      <c r="L18" s="49">
        <v>33</v>
      </c>
      <c r="M18" s="49">
        <v>7502</v>
      </c>
      <c r="N18" s="49">
        <v>46</v>
      </c>
      <c r="O18" s="46">
        <v>0</v>
      </c>
      <c r="P18" s="49">
        <v>66</v>
      </c>
      <c r="Q18" s="49">
        <v>0</v>
      </c>
      <c r="R18" s="49">
        <v>66</v>
      </c>
      <c r="S18" s="49">
        <v>0</v>
      </c>
      <c r="T18" s="49">
        <v>66</v>
      </c>
      <c r="U18" s="65">
        <f t="shared" si="0"/>
        <v>118394</v>
      </c>
      <c r="V18" s="66">
        <f t="shared" si="1"/>
        <v>428</v>
      </c>
      <c r="W18" s="68">
        <v>11</v>
      </c>
    </row>
    <row r="19" spans="2:23" ht="14.5" thickBot="1" x14ac:dyDescent="0.35">
      <c r="B19" s="50" t="s">
        <v>13</v>
      </c>
      <c r="C19" s="51">
        <v>15040</v>
      </c>
      <c r="D19" s="52">
        <v>32</v>
      </c>
      <c r="E19" s="52">
        <v>6281</v>
      </c>
      <c r="F19" s="52">
        <v>48</v>
      </c>
      <c r="G19" s="52">
        <v>3233</v>
      </c>
      <c r="H19" s="52">
        <v>52</v>
      </c>
      <c r="I19" s="52">
        <v>0</v>
      </c>
      <c r="J19" s="52">
        <v>56</v>
      </c>
      <c r="K19" s="52">
        <v>0</v>
      </c>
      <c r="L19" s="52">
        <v>56</v>
      </c>
      <c r="M19" s="52">
        <v>0</v>
      </c>
      <c r="N19" s="52">
        <v>56</v>
      </c>
      <c r="O19" s="53">
        <v>0</v>
      </c>
      <c r="P19" s="52">
        <v>66</v>
      </c>
      <c r="Q19" s="52">
        <v>0</v>
      </c>
      <c r="R19" s="52">
        <v>66</v>
      </c>
      <c r="S19" s="52">
        <v>0</v>
      </c>
      <c r="T19" s="52">
        <v>66</v>
      </c>
      <c r="U19" s="69">
        <f t="shared" si="0"/>
        <v>24554</v>
      </c>
      <c r="V19" s="70">
        <f t="shared" si="1"/>
        <v>498</v>
      </c>
      <c r="W19" s="68">
        <v>12</v>
      </c>
    </row>
  </sheetData>
  <autoFilter ref="B7:W19" xr:uid="{43413144-A9A8-4979-8116-8D017AE5E238}">
    <sortState xmlns:xlrd2="http://schemas.microsoft.com/office/spreadsheetml/2017/richdata2" ref="B8:W19">
      <sortCondition ref="V7:V19"/>
    </sortState>
  </autoFilter>
  <sortState xmlns:xlrd2="http://schemas.microsoft.com/office/spreadsheetml/2017/richdata2" ref="B8:V19">
    <sortCondition ref="V7:V19"/>
  </sortState>
  <mergeCells count="5">
    <mergeCell ref="C3:Q4"/>
    <mergeCell ref="C6:H6"/>
    <mergeCell ref="I6:N6"/>
    <mergeCell ref="O6:T6"/>
    <mergeCell ref="U6:W6"/>
  </mergeCells>
  <pageMargins left="0.7" right="0.7" top="0.75" bottom="0.75" header="0.3" footer="0.3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LČ Individuāli </vt:lpstr>
      <vt:lpstr>LČ Komandas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Kaspars Zvaigzne</dc:creator>
  <cp:lastModifiedBy>Agris Rudzāns</cp:lastModifiedBy>
  <cp:lastPrinted>2024-09-08T12:55:43Z</cp:lastPrinted>
  <dcterms:created xsi:type="dcterms:W3CDTF">2024-06-17T15:37:58Z</dcterms:created>
  <dcterms:modified xsi:type="dcterms:W3CDTF">2024-12-29T18:02:57Z</dcterms:modified>
</cp:coreProperties>
</file>