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street\LČ\"/>
    </mc:Choice>
  </mc:AlternateContent>
  <xr:revisionPtr revIDLastSave="0" documentId="13_ncr:1_{7FDA97BF-29AF-464E-8378-C1566B131072}" xr6:coauthVersionLast="47" xr6:coauthVersionMax="47" xr10:uidLastSave="{00000000-0000-0000-0000-000000000000}"/>
  <bookViews>
    <workbookView xWindow="-110" yWindow="-110" windowWidth="19420" windowHeight="10420" xr2:uid="{B038DBDE-91B9-4875-B635-BAB31445BAB2}"/>
  </bookViews>
  <sheets>
    <sheet name="2024.gada kopvērtējums " sheetId="2" r:id="rId1"/>
  </sheets>
  <definedNames>
    <definedName name="_xlnm._FilterDatabase" localSheetId="0" hidden="1">'2024.gada kopvērtējums '!$A$7:$T$7</definedName>
    <definedName name="_xlnm.Print_Area" localSheetId="0">'2024.gada kopvērtējums '!$A$6:$S$57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2" l="1"/>
  <c r="S12" i="2"/>
  <c r="S14" i="2"/>
  <c r="S16" i="2"/>
  <c r="S18" i="2"/>
  <c r="S20" i="2"/>
  <c r="S22" i="2"/>
  <c r="S24" i="2"/>
  <c r="S27" i="2"/>
  <c r="S29" i="2"/>
  <c r="S31" i="2"/>
  <c r="S33" i="2"/>
  <c r="S35" i="2"/>
  <c r="S38" i="2"/>
  <c r="S40" i="2"/>
  <c r="S42" i="2"/>
  <c r="S44" i="2"/>
  <c r="S46" i="2"/>
  <c r="S48" i="2"/>
  <c r="S50" i="2"/>
  <c r="S52" i="2"/>
  <c r="S54" i="2"/>
  <c r="S56" i="2"/>
  <c r="S8" i="2"/>
  <c r="A10" i="2"/>
  <c r="A12" i="2" s="1"/>
  <c r="A14" i="2" s="1"/>
  <c r="A16" i="2" s="1"/>
  <c r="A18" i="2" s="1"/>
  <c r="A20" i="2" s="1"/>
  <c r="A22" i="2" s="1"/>
  <c r="A24" i="2" s="1"/>
  <c r="A27" i="2" s="1"/>
  <c r="A29" i="2" s="1"/>
  <c r="A31" i="2" s="1"/>
  <c r="A33" i="2" s="1"/>
  <c r="A35" i="2" s="1"/>
  <c r="A38" i="2" s="1"/>
  <c r="A40" i="2" s="1"/>
  <c r="A42" i="2" s="1"/>
  <c r="A44" i="2" s="1"/>
  <c r="A46" i="2" s="1"/>
  <c r="A48" i="2" s="1"/>
  <c r="A50" i="2" s="1"/>
  <c r="A52" i="2" s="1"/>
  <c r="A54" i="2" s="1"/>
  <c r="A56" i="2" s="1"/>
  <c r="T41" i="2"/>
  <c r="T57" i="2"/>
  <c r="T55" i="2"/>
  <c r="T32" i="2"/>
  <c r="T9" i="2"/>
  <c r="T11" i="2"/>
  <c r="T30" i="2"/>
  <c r="T21" i="2"/>
  <c r="T28" i="2"/>
  <c r="T49" i="2"/>
  <c r="T15" i="2"/>
  <c r="T19" i="2"/>
  <c r="T17" i="2"/>
  <c r="T36" i="2"/>
  <c r="T26" i="2"/>
  <c r="T39" i="2"/>
  <c r="T13" i="2"/>
  <c r="T34" i="2"/>
  <c r="T47" i="2"/>
  <c r="T43" i="2"/>
  <c r="T53" i="2"/>
  <c r="T45" i="2"/>
  <c r="T51" i="2"/>
  <c r="T23" i="2"/>
</calcChain>
</file>

<file path=xl/sharedStrings.xml><?xml version="1.0" encoding="utf-8"?>
<sst xmlns="http://schemas.openxmlformats.org/spreadsheetml/2006/main" count="98" uniqueCount="88">
  <si>
    <t>Komandas nosaukums</t>
  </si>
  <si>
    <t>Pludiņrotiņš</t>
  </si>
  <si>
    <t>DM TEAM</t>
  </si>
  <si>
    <t>Maniacs</t>
  </si>
  <si>
    <t>Ne Asakas!</t>
  </si>
  <si>
    <t>EA Fishing Team</t>
  </si>
  <si>
    <t>MEŽOŅI</t>
  </si>
  <si>
    <t>Insekt</t>
  </si>
  <si>
    <t>NGT NAYS</t>
  </si>
  <si>
    <t>Wind lions</t>
  </si>
  <si>
    <t>MWR Fishing</t>
  </si>
  <si>
    <t>Aerones 1</t>
  </si>
  <si>
    <t>Aatom</t>
  </si>
  <si>
    <t>Ar Makšķeri/Ogre</t>
  </si>
  <si>
    <t>Divi Māri - NGT</t>
  </si>
  <si>
    <t>Ulmus Medus Fishingteam</t>
  </si>
  <si>
    <t>Ratterbaits Junior</t>
  </si>
  <si>
    <t>Ratterbaits fishing team</t>
  </si>
  <si>
    <t>U-JĀ ...Zivtiņa!</t>
  </si>
  <si>
    <t>Aerones 2</t>
  </si>
  <si>
    <t>Abu Garcia/C1</t>
  </si>
  <si>
    <t>TEAM SALMO</t>
  </si>
  <si>
    <t>NGT #ZaļaisMakšķernieks</t>
  </si>
  <si>
    <t>Mercury Fisherman Crew</t>
  </si>
  <si>
    <t>M Pro Series</t>
  </si>
  <si>
    <t>A zona</t>
  </si>
  <si>
    <t>B zona</t>
  </si>
  <si>
    <t>Lielākā zivs</t>
  </si>
  <si>
    <t>Vieta</t>
  </si>
  <si>
    <t>ieskaites zivis 1.diena</t>
  </si>
  <si>
    <t>ieskaites zivis 2.diena</t>
  </si>
  <si>
    <t>JELGAVA</t>
  </si>
  <si>
    <t>LIEPĀJA</t>
  </si>
  <si>
    <t>RĪGA</t>
  </si>
  <si>
    <t>kopā IESKAITES ZIVIS</t>
  </si>
  <si>
    <t xml:space="preserve">kopā </t>
  </si>
  <si>
    <t xml:space="preserve">Mārtiņš Kampāns </t>
  </si>
  <si>
    <t xml:space="preserve">Dmitrijs Kručinskis </t>
  </si>
  <si>
    <t>Edgars Romanovičs</t>
  </si>
  <si>
    <t xml:space="preserve">Artūrs Kaņepe </t>
  </si>
  <si>
    <t xml:space="preserve">Jānis Briedis </t>
  </si>
  <si>
    <t xml:space="preserve">Gatis Mālmeisters </t>
  </si>
  <si>
    <t xml:space="preserve">Guntis Elbergs </t>
  </si>
  <si>
    <t xml:space="preserve">Rinalds Strazdiņš </t>
  </si>
  <si>
    <t xml:space="preserve">Klāvs Kruskops </t>
  </si>
  <si>
    <t xml:space="preserve">Jānis Beķeris </t>
  </si>
  <si>
    <t xml:space="preserve">Krišs Borītis </t>
  </si>
  <si>
    <t xml:space="preserve">Aigars Zumbergs </t>
  </si>
  <si>
    <t xml:space="preserve">Haralds Viškers </t>
  </si>
  <si>
    <t xml:space="preserve">Ēvalds Kārkliņš </t>
  </si>
  <si>
    <t xml:space="preserve">Andrejs Beitāns-Jansons </t>
  </si>
  <si>
    <t xml:space="preserve">Toms Karlsons </t>
  </si>
  <si>
    <t xml:space="preserve">Roberts Gludiņš </t>
  </si>
  <si>
    <t>Staņislavs Ribņikovs</t>
  </si>
  <si>
    <t xml:space="preserve">Jurģis Vite </t>
  </si>
  <si>
    <t>Vladislavs Čistjakovs</t>
  </si>
  <si>
    <t xml:space="preserve">Jevgeņijs Borisovs Ponomarjovs </t>
  </si>
  <si>
    <t>Aleksandrs Kolibelkins</t>
  </si>
  <si>
    <t xml:space="preserve">Māris Vāvers </t>
  </si>
  <si>
    <t xml:space="preserve">Māris Efners </t>
  </si>
  <si>
    <t xml:space="preserve">Andrejs Ivļijevs </t>
  </si>
  <si>
    <t xml:space="preserve">Mārcis Dzērve </t>
  </si>
  <si>
    <t xml:space="preserve">Emīls Kokorēvičs </t>
  </si>
  <si>
    <t xml:space="preserve">Vilmārs Kaminskis </t>
  </si>
  <si>
    <t>Roberts Valters</t>
  </si>
  <si>
    <t>Ričards Puikevics</t>
  </si>
  <si>
    <t>Kaspars Šverns</t>
  </si>
  <si>
    <t xml:space="preserve">Ansis Valters </t>
  </si>
  <si>
    <t xml:space="preserve">Kaspars Litavnieks </t>
  </si>
  <si>
    <t xml:space="preserve">Ronalds Jankevics </t>
  </si>
  <si>
    <t xml:space="preserve">Marks Daugulis </t>
  </si>
  <si>
    <t xml:space="preserve">Fēlikss Filips </t>
  </si>
  <si>
    <t xml:space="preserve">Sandis Kalniņš </t>
  </si>
  <si>
    <t xml:space="preserve">Matīss Aļļēns </t>
  </si>
  <si>
    <t xml:space="preserve">Gunars Freibergs </t>
  </si>
  <si>
    <t xml:space="preserve">Marks Petunovs </t>
  </si>
  <si>
    <t xml:space="preserve">Jānis Zariņš </t>
  </si>
  <si>
    <t>Ivans Ponomarenko</t>
  </si>
  <si>
    <t xml:space="preserve">Danis Meijers </t>
  </si>
  <si>
    <t>Kaspars Puksts</t>
  </si>
  <si>
    <t>Aigars Eglītis</t>
  </si>
  <si>
    <t xml:space="preserve">Regnārs Ūdris </t>
  </si>
  <si>
    <t xml:space="preserve">Vilnis Klāsons </t>
  </si>
  <si>
    <t xml:space="preserve">Ingus Sāvičs </t>
  </si>
  <si>
    <t xml:space="preserve">Artjoms Lucenko </t>
  </si>
  <si>
    <t xml:space="preserve">Igors Koršakovs </t>
  </si>
  <si>
    <t>Latvijas čempionāts Spiningošanā pilsētvidē 2024</t>
  </si>
  <si>
    <t>Pāru / Komandu vērtējums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</si>
</sst>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1"/>
      <color rgb="FFFF0000"/>
      <name val="Aptos Narrow"/>
      <family val="2"/>
      <charset val="186"/>
      <scheme val="minor"/>
    </font>
    <font>
      <sz val="11"/>
      <name val="Calibri"/>
      <family val="2"/>
      <charset val="186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1"/>
      <name val="Aptos Narrow"/>
      <family val="2"/>
      <charset val="186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86"/>
    </font>
    <font>
      <b/>
      <sz val="11"/>
      <color rgb="FFFF0000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74">
    <xf numFmtId="0" fontId="0" fillId="0" borderId="0" xfId="0"/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7" borderId="17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7" borderId="19" xfId="0" applyFill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8" fillId="6" borderId="10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25" xfId="2" applyBorder="1" applyAlignment="1">
      <alignment vertical="center" wrapText="1"/>
    </xf>
    <xf numFmtId="0" fontId="11" fillId="0" borderId="26" xfId="2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49" fontId="3" fillId="0" borderId="2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0" fontId="0" fillId="8" borderId="7" xfId="0" applyFill="1" applyBorder="1" applyAlignment="1">
      <alignment vertical="center"/>
    </xf>
    <xf numFmtId="0" fontId="0" fillId="8" borderId="16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0" fontId="1" fillId="8" borderId="16" xfId="0" applyFont="1" applyFill="1" applyBorder="1" applyAlignment="1">
      <alignment vertical="center"/>
    </xf>
    <xf numFmtId="0" fontId="1" fillId="8" borderId="20" xfId="0" applyFont="1" applyFill="1" applyBorder="1" applyAlignment="1">
      <alignment vertical="center"/>
    </xf>
    <xf numFmtId="0" fontId="0" fillId="8" borderId="20" xfId="0" applyFill="1" applyBorder="1" applyAlignment="1">
      <alignment vertical="center"/>
    </xf>
    <xf numFmtId="0" fontId="10" fillId="8" borderId="7" xfId="0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9" fillId="8" borderId="7" xfId="0" applyFont="1" applyFill="1" applyBorder="1" applyAlignment="1">
      <alignment vertical="center"/>
    </xf>
    <xf numFmtId="0" fontId="9" fillId="8" borderId="16" xfId="0" applyFont="1" applyFill="1" applyBorder="1" applyAlignment="1">
      <alignment vertical="center"/>
    </xf>
    <xf numFmtId="0" fontId="7" fillId="8" borderId="7" xfId="0" applyFont="1" applyFill="1" applyBorder="1" applyAlignment="1">
      <alignment vertical="center"/>
    </xf>
    <xf numFmtId="0" fontId="7" fillId="8" borderId="16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Normal 2" xfId="1" xr:uid="{FC717C1E-CEE1-4631-B187-86475D614C83}"/>
    <cellStyle name="Normal 3" xfId="2" xr:uid="{EDE0F88B-5CCB-4B18-99E2-4AD610AE7484}"/>
    <cellStyle name="Parasts" xfId="0" builtinId="0"/>
  </cellStyles>
  <dxfs count="0"/>
  <tableStyles count="0" defaultTableStyle="TableStyleMedium2" defaultPivotStyle="PivotStyleLight16"/>
  <colors>
    <mruColors>
      <color rgb="FFFFCC00"/>
      <color rgb="FF008000"/>
      <color rgb="FF8000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590550</xdr:colOff>
      <xdr:row>0</xdr:row>
      <xdr:rowOff>180975</xdr:rowOff>
    </xdr:from>
    <xdr:to>
      <xdr:col>19</xdr:col>
      <xdr:colOff>468254</xdr:colOff>
      <xdr:row>3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D1D70D-31CE-06A6-6F4F-657F0B90D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04900" y="180975"/>
          <a:ext cx="1160404" cy="739775"/>
        </a:xfrm>
        <a:prstGeom prst="rect">
          <a:avLst/>
        </a:prstGeom>
      </xdr:spPr>
    </xdr:pic>
    <xdr:clientData/>
  </xdr:twoCellAnchor>
  <xdr:twoCellAnchor editAs="oneCell">
    <xdr:from>
      <xdr:col>1</xdr:col>
      <xdr:colOff>939800</xdr:colOff>
      <xdr:row>0</xdr:row>
      <xdr:rowOff>57150</xdr:rowOff>
    </xdr:from>
    <xdr:to>
      <xdr:col>2</xdr:col>
      <xdr:colOff>69850</xdr:colOff>
      <xdr:row>4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9B761E-3692-EC4D-6BDA-E7DAAE70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57150"/>
          <a:ext cx="927100" cy="105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AC92-4D22-40E5-B262-10C01418E660}">
  <dimension ref="A2:T57"/>
  <sheetViews>
    <sheetView tabSelected="1" topLeftCell="C1" workbookViewId="0">
      <selection activeCell="C8" sqref="C8"/>
    </sheetView>
  </sheetViews>
  <sheetFormatPr defaultColWidth="9.1796875" defaultRowHeight="14.5" x14ac:dyDescent="0.35"/>
  <cols>
    <col min="1" max="1" width="9.1796875" style="1"/>
    <col min="2" max="3" width="25.7265625" style="7" customWidth="1"/>
    <col min="4" max="5" width="9.1796875" style="7"/>
    <col min="6" max="8" width="9.1796875" style="7" customWidth="1"/>
    <col min="9" max="10" width="9.1796875" style="7"/>
    <col min="11" max="13" width="9.1796875" style="7" customWidth="1"/>
    <col min="14" max="15" width="9.1796875" style="7"/>
    <col min="16" max="18" width="9.1796875" style="7" customWidth="1"/>
    <col min="19" max="19" width="9.1796875" style="2"/>
    <col min="20" max="20" width="10.1796875" style="7" customWidth="1"/>
    <col min="21" max="16384" width="9.1796875" style="7"/>
  </cols>
  <sheetData>
    <row r="2" spans="1:20" s="30" customFormat="1" ht="28.5" x14ac:dyDescent="0.35">
      <c r="A2" s="69" t="s">
        <v>86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4" spans="1:20" ht="23.5" x14ac:dyDescent="0.35">
      <c r="A4" s="70" t="s">
        <v>87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</row>
    <row r="5" spans="1:20" ht="15" thickBot="1" x14ac:dyDescent="0.4"/>
    <row r="6" spans="1:20" s="6" customFormat="1" ht="16" x14ac:dyDescent="0.35">
      <c r="A6" s="3"/>
      <c r="B6" s="40"/>
      <c r="C6" s="5"/>
      <c r="D6" s="71" t="s">
        <v>31</v>
      </c>
      <c r="E6" s="71"/>
      <c r="F6" s="71"/>
      <c r="G6" s="71"/>
      <c r="H6" s="71"/>
      <c r="I6" s="72" t="s">
        <v>32</v>
      </c>
      <c r="J6" s="72"/>
      <c r="K6" s="72"/>
      <c r="L6" s="72"/>
      <c r="M6" s="72"/>
      <c r="N6" s="73" t="s">
        <v>33</v>
      </c>
      <c r="O6" s="73"/>
      <c r="P6" s="73"/>
      <c r="Q6" s="73"/>
      <c r="R6" s="73"/>
      <c r="S6" s="4"/>
      <c r="T6" s="5"/>
    </row>
    <row r="7" spans="1:20" ht="44" thickBot="1" x14ac:dyDescent="0.4">
      <c r="A7" s="39" t="s">
        <v>28</v>
      </c>
      <c r="B7" s="41" t="s">
        <v>0</v>
      </c>
      <c r="C7" s="24"/>
      <c r="D7" s="20" t="s">
        <v>25</v>
      </c>
      <c r="E7" s="20" t="s">
        <v>26</v>
      </c>
      <c r="F7" s="20" t="s">
        <v>29</v>
      </c>
      <c r="G7" s="20" t="s">
        <v>30</v>
      </c>
      <c r="H7" s="20" t="s">
        <v>27</v>
      </c>
      <c r="I7" s="21" t="s">
        <v>25</v>
      </c>
      <c r="J7" s="21" t="s">
        <v>26</v>
      </c>
      <c r="K7" s="21" t="s">
        <v>29</v>
      </c>
      <c r="L7" s="21" t="s">
        <v>30</v>
      </c>
      <c r="M7" s="21" t="s">
        <v>27</v>
      </c>
      <c r="N7" s="22" t="s">
        <v>25</v>
      </c>
      <c r="O7" s="22" t="s">
        <v>26</v>
      </c>
      <c r="P7" s="22" t="s">
        <v>29</v>
      </c>
      <c r="Q7" s="22" t="s">
        <v>30</v>
      </c>
      <c r="R7" s="22" t="s">
        <v>27</v>
      </c>
      <c r="S7" s="23" t="s">
        <v>35</v>
      </c>
      <c r="T7" s="24" t="s">
        <v>34</v>
      </c>
    </row>
    <row r="8" spans="1:20" x14ac:dyDescent="0.35">
      <c r="A8" s="56">
        <v>1</v>
      </c>
      <c r="B8" s="58" t="s">
        <v>2</v>
      </c>
      <c r="C8" s="31" t="s">
        <v>36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63">
        <f>D9+E9+I9+J9+N9+O9</f>
        <v>16</v>
      </c>
      <c r="T8" s="26"/>
    </row>
    <row r="9" spans="1:20" ht="15" thickBot="1" x14ac:dyDescent="0.4">
      <c r="A9" s="57"/>
      <c r="B9" s="59"/>
      <c r="C9" s="32" t="s">
        <v>37</v>
      </c>
      <c r="D9" s="42">
        <v>2</v>
      </c>
      <c r="E9" s="42">
        <v>2</v>
      </c>
      <c r="F9" s="11">
        <v>6</v>
      </c>
      <c r="G9" s="11">
        <v>5</v>
      </c>
      <c r="H9" s="11">
        <v>49</v>
      </c>
      <c r="I9" s="42">
        <v>2</v>
      </c>
      <c r="J9" s="42">
        <v>4</v>
      </c>
      <c r="K9" s="11">
        <v>10</v>
      </c>
      <c r="L9" s="11">
        <v>6</v>
      </c>
      <c r="M9" s="11">
        <v>48</v>
      </c>
      <c r="N9" s="49">
        <v>3</v>
      </c>
      <c r="O9" s="49">
        <v>3</v>
      </c>
      <c r="P9" s="11">
        <v>9</v>
      </c>
      <c r="Q9" s="11">
        <v>9</v>
      </c>
      <c r="R9" s="11">
        <v>54</v>
      </c>
      <c r="S9" s="64"/>
      <c r="T9" s="15">
        <f t="shared" ref="T9:T57" si="0">F9+G9+K9+L9+P9+Q9</f>
        <v>45</v>
      </c>
    </row>
    <row r="10" spans="1:20" x14ac:dyDescent="0.35">
      <c r="A10" s="56">
        <f>A8+1</f>
        <v>2</v>
      </c>
      <c r="B10" s="58" t="s">
        <v>5</v>
      </c>
      <c r="C10" s="33" t="s">
        <v>38</v>
      </c>
      <c r="D10" s="43"/>
      <c r="E10" s="43"/>
      <c r="F10" s="13"/>
      <c r="G10" s="13"/>
      <c r="H10" s="13"/>
      <c r="I10" s="43"/>
      <c r="J10" s="43"/>
      <c r="K10" s="13"/>
      <c r="L10" s="13"/>
      <c r="M10" s="13"/>
      <c r="N10" s="50"/>
      <c r="O10" s="50"/>
      <c r="P10" s="13"/>
      <c r="Q10" s="13"/>
      <c r="R10" s="13"/>
      <c r="S10" s="63">
        <f>D11+E11+I11+J11+N11+O11</f>
        <v>19</v>
      </c>
      <c r="T10" s="16"/>
    </row>
    <row r="11" spans="1:20" ht="15" thickBot="1" x14ac:dyDescent="0.4">
      <c r="A11" s="57"/>
      <c r="B11" s="59"/>
      <c r="C11" s="34" t="s">
        <v>39</v>
      </c>
      <c r="D11" s="42">
        <v>4</v>
      </c>
      <c r="E11" s="42">
        <v>1</v>
      </c>
      <c r="F11" s="11">
        <v>5</v>
      </c>
      <c r="G11" s="11">
        <v>7</v>
      </c>
      <c r="H11" s="11">
        <v>54</v>
      </c>
      <c r="I11" s="42">
        <v>5</v>
      </c>
      <c r="J11" s="42">
        <v>3</v>
      </c>
      <c r="K11" s="11">
        <v>7</v>
      </c>
      <c r="L11" s="11">
        <v>9</v>
      </c>
      <c r="M11" s="11">
        <v>45</v>
      </c>
      <c r="N11" s="49">
        <v>1</v>
      </c>
      <c r="O11" s="49">
        <v>5</v>
      </c>
      <c r="P11" s="11">
        <v>5</v>
      </c>
      <c r="Q11" s="11">
        <v>13</v>
      </c>
      <c r="R11" s="11">
        <v>58</v>
      </c>
      <c r="S11" s="64"/>
      <c r="T11" s="15">
        <f t="shared" si="0"/>
        <v>46</v>
      </c>
    </row>
    <row r="12" spans="1:20" x14ac:dyDescent="0.35">
      <c r="A12" s="56">
        <f>A10+1</f>
        <v>3</v>
      </c>
      <c r="B12" s="58" t="s">
        <v>15</v>
      </c>
      <c r="C12" s="33" t="s">
        <v>40</v>
      </c>
      <c r="D12" s="43"/>
      <c r="E12" s="43"/>
      <c r="F12" s="13"/>
      <c r="G12" s="13"/>
      <c r="H12" s="13"/>
      <c r="I12" s="43"/>
      <c r="J12" s="43"/>
      <c r="K12" s="13"/>
      <c r="L12" s="13"/>
      <c r="M12" s="13"/>
      <c r="N12" s="50"/>
      <c r="O12" s="50"/>
      <c r="P12" s="13"/>
      <c r="Q12" s="13"/>
      <c r="R12" s="13"/>
      <c r="S12" s="63">
        <f>D13+E13+I13+J13+N13+O13</f>
        <v>20</v>
      </c>
      <c r="T12" s="16"/>
    </row>
    <row r="13" spans="1:20" ht="15" thickBot="1" x14ac:dyDescent="0.4">
      <c r="A13" s="57"/>
      <c r="B13" s="59"/>
      <c r="C13" s="34" t="s">
        <v>41</v>
      </c>
      <c r="D13" s="42">
        <v>3</v>
      </c>
      <c r="E13" s="42">
        <v>3</v>
      </c>
      <c r="F13" s="11">
        <v>6</v>
      </c>
      <c r="G13" s="11">
        <v>5</v>
      </c>
      <c r="H13" s="11">
        <v>52</v>
      </c>
      <c r="I13" s="42">
        <v>3</v>
      </c>
      <c r="J13" s="42">
        <v>1</v>
      </c>
      <c r="K13" s="11">
        <v>10</v>
      </c>
      <c r="L13" s="11">
        <v>10</v>
      </c>
      <c r="M13" s="11">
        <v>43</v>
      </c>
      <c r="N13" s="49">
        <v>1</v>
      </c>
      <c r="O13" s="49">
        <v>9</v>
      </c>
      <c r="P13" s="11">
        <v>11</v>
      </c>
      <c r="Q13" s="11">
        <v>7</v>
      </c>
      <c r="R13" s="11">
        <v>54</v>
      </c>
      <c r="S13" s="64"/>
      <c r="T13" s="15">
        <f t="shared" si="0"/>
        <v>49</v>
      </c>
    </row>
    <row r="14" spans="1:20" x14ac:dyDescent="0.35">
      <c r="A14" s="56">
        <f>A12+1</f>
        <v>4</v>
      </c>
      <c r="B14" s="58" t="s">
        <v>4</v>
      </c>
      <c r="C14" s="33" t="s">
        <v>42</v>
      </c>
      <c r="D14" s="43"/>
      <c r="E14" s="43"/>
      <c r="F14" s="13"/>
      <c r="G14" s="13"/>
      <c r="H14" s="13"/>
      <c r="I14" s="43"/>
      <c r="J14" s="43"/>
      <c r="K14" s="13"/>
      <c r="L14" s="13"/>
      <c r="M14" s="13"/>
      <c r="N14" s="50"/>
      <c r="O14" s="50"/>
      <c r="P14" s="13"/>
      <c r="Q14" s="13"/>
      <c r="R14" s="13"/>
      <c r="S14" s="65">
        <f>D15+E15+I15+J15+N15+O15</f>
        <v>22</v>
      </c>
      <c r="T14" s="16"/>
    </row>
    <row r="15" spans="1:20" ht="15" thickBot="1" x14ac:dyDescent="0.4">
      <c r="A15" s="57"/>
      <c r="B15" s="59"/>
      <c r="C15" s="34" t="s">
        <v>43</v>
      </c>
      <c r="D15" s="42">
        <v>1</v>
      </c>
      <c r="E15" s="42">
        <v>3</v>
      </c>
      <c r="F15" s="11">
        <v>7</v>
      </c>
      <c r="G15" s="11">
        <v>6</v>
      </c>
      <c r="H15" s="11">
        <v>55</v>
      </c>
      <c r="I15" s="42">
        <v>7</v>
      </c>
      <c r="J15" s="42">
        <v>1</v>
      </c>
      <c r="K15" s="11">
        <v>7</v>
      </c>
      <c r="L15" s="11">
        <v>6</v>
      </c>
      <c r="M15" s="11">
        <v>44</v>
      </c>
      <c r="N15" s="49">
        <v>2</v>
      </c>
      <c r="O15" s="49">
        <v>8</v>
      </c>
      <c r="P15" s="11">
        <v>9</v>
      </c>
      <c r="Q15" s="11">
        <v>8</v>
      </c>
      <c r="R15" s="11">
        <v>36</v>
      </c>
      <c r="S15" s="66"/>
      <c r="T15" s="17">
        <f t="shared" si="0"/>
        <v>43</v>
      </c>
    </row>
    <row r="16" spans="1:20" x14ac:dyDescent="0.35">
      <c r="A16" s="56">
        <f>A14+1</f>
        <v>5</v>
      </c>
      <c r="B16" s="58" t="s">
        <v>1</v>
      </c>
      <c r="C16" s="33" t="s">
        <v>44</v>
      </c>
      <c r="D16" s="43"/>
      <c r="E16" s="43"/>
      <c r="F16" s="13"/>
      <c r="G16" s="13"/>
      <c r="H16" s="13"/>
      <c r="I16" s="43"/>
      <c r="J16" s="43"/>
      <c r="K16" s="13"/>
      <c r="L16" s="13"/>
      <c r="M16" s="13"/>
      <c r="N16" s="50"/>
      <c r="O16" s="50"/>
      <c r="P16" s="13"/>
      <c r="Q16" s="13"/>
      <c r="R16" s="13"/>
      <c r="S16" s="65">
        <f>D17+E17+I17+J17+N17+O17</f>
        <v>22</v>
      </c>
      <c r="T16" s="14"/>
    </row>
    <row r="17" spans="1:20" ht="15" thickBot="1" x14ac:dyDescent="0.4">
      <c r="A17" s="57"/>
      <c r="B17" s="59"/>
      <c r="C17" s="34" t="s">
        <v>45</v>
      </c>
      <c r="D17" s="42">
        <v>9</v>
      </c>
      <c r="E17" s="42">
        <v>4</v>
      </c>
      <c r="F17" s="11">
        <v>3</v>
      </c>
      <c r="G17" s="11">
        <v>3</v>
      </c>
      <c r="H17" s="11">
        <v>54</v>
      </c>
      <c r="I17" s="42">
        <v>2</v>
      </c>
      <c r="J17" s="42">
        <v>2</v>
      </c>
      <c r="K17" s="11">
        <v>7</v>
      </c>
      <c r="L17" s="11">
        <v>7</v>
      </c>
      <c r="M17" s="11">
        <v>57</v>
      </c>
      <c r="N17" s="49">
        <v>3</v>
      </c>
      <c r="O17" s="49">
        <v>2</v>
      </c>
      <c r="P17" s="11">
        <v>7</v>
      </c>
      <c r="Q17" s="11">
        <v>7</v>
      </c>
      <c r="R17" s="11">
        <v>71</v>
      </c>
      <c r="S17" s="66"/>
      <c r="T17" s="15">
        <f t="shared" si="0"/>
        <v>34</v>
      </c>
    </row>
    <row r="18" spans="1:20" x14ac:dyDescent="0.35">
      <c r="A18" s="56">
        <f>A16+1</f>
        <v>6</v>
      </c>
      <c r="B18" s="58" t="s">
        <v>8</v>
      </c>
      <c r="C18" s="33" t="s">
        <v>46</v>
      </c>
      <c r="D18" s="43"/>
      <c r="E18" s="43"/>
      <c r="F18" s="13"/>
      <c r="G18" s="13"/>
      <c r="H18" s="13"/>
      <c r="I18" s="43"/>
      <c r="J18" s="43"/>
      <c r="K18" s="13"/>
      <c r="L18" s="13"/>
      <c r="M18" s="13"/>
      <c r="N18" s="50"/>
      <c r="O18" s="50"/>
      <c r="P18" s="13"/>
      <c r="Q18" s="13"/>
      <c r="R18" s="13"/>
      <c r="S18" s="65">
        <f>D19+E19+I19+J19+N19+O19</f>
        <v>27</v>
      </c>
      <c r="T18" s="16"/>
    </row>
    <row r="19" spans="1:20" ht="15" thickBot="1" x14ac:dyDescent="0.4">
      <c r="A19" s="57"/>
      <c r="B19" s="59"/>
      <c r="C19" s="34" t="s">
        <v>47</v>
      </c>
      <c r="D19" s="42">
        <v>7</v>
      </c>
      <c r="E19" s="42">
        <v>8</v>
      </c>
      <c r="F19" s="11">
        <v>5</v>
      </c>
      <c r="G19" s="11">
        <v>4</v>
      </c>
      <c r="H19" s="11">
        <v>25</v>
      </c>
      <c r="I19" s="42">
        <v>1</v>
      </c>
      <c r="J19" s="42">
        <v>8</v>
      </c>
      <c r="K19" s="11">
        <v>10</v>
      </c>
      <c r="L19" s="11">
        <v>5</v>
      </c>
      <c r="M19" s="11">
        <v>57</v>
      </c>
      <c r="N19" s="49">
        <v>2</v>
      </c>
      <c r="O19" s="49">
        <v>1</v>
      </c>
      <c r="P19" s="11">
        <v>8</v>
      </c>
      <c r="Q19" s="11">
        <v>10</v>
      </c>
      <c r="R19" s="11">
        <v>67</v>
      </c>
      <c r="S19" s="66"/>
      <c r="T19" s="17">
        <f t="shared" si="0"/>
        <v>42</v>
      </c>
    </row>
    <row r="20" spans="1:20" x14ac:dyDescent="0.35">
      <c r="A20" s="56">
        <f>A18+1</f>
        <v>7</v>
      </c>
      <c r="B20" s="58" t="s">
        <v>3</v>
      </c>
      <c r="C20" s="33" t="s">
        <v>48</v>
      </c>
      <c r="D20" s="43"/>
      <c r="E20" s="43"/>
      <c r="F20" s="13"/>
      <c r="G20" s="13"/>
      <c r="H20" s="13"/>
      <c r="I20" s="43"/>
      <c r="J20" s="43"/>
      <c r="K20" s="13"/>
      <c r="L20" s="13"/>
      <c r="M20" s="13"/>
      <c r="N20" s="50"/>
      <c r="O20" s="50"/>
      <c r="P20" s="13"/>
      <c r="Q20" s="13"/>
      <c r="R20" s="13"/>
      <c r="S20" s="65">
        <f>D21+E21+I21+J21+N21+O21</f>
        <v>27</v>
      </c>
      <c r="T20" s="14"/>
    </row>
    <row r="21" spans="1:20" ht="15" thickBot="1" x14ac:dyDescent="0.4">
      <c r="A21" s="57"/>
      <c r="B21" s="59"/>
      <c r="C21" s="34" t="s">
        <v>49</v>
      </c>
      <c r="D21" s="42">
        <v>1</v>
      </c>
      <c r="E21" s="42">
        <v>6</v>
      </c>
      <c r="F21" s="11">
        <v>5</v>
      </c>
      <c r="G21" s="11">
        <v>6</v>
      </c>
      <c r="H21" s="11">
        <v>51</v>
      </c>
      <c r="I21" s="42">
        <v>3</v>
      </c>
      <c r="J21" s="42">
        <v>4</v>
      </c>
      <c r="K21" s="11">
        <v>6</v>
      </c>
      <c r="L21" s="11">
        <v>7</v>
      </c>
      <c r="M21" s="11">
        <v>68</v>
      </c>
      <c r="N21" s="49">
        <v>10</v>
      </c>
      <c r="O21" s="49">
        <v>3</v>
      </c>
      <c r="P21" s="11">
        <v>7</v>
      </c>
      <c r="Q21" s="11">
        <v>3</v>
      </c>
      <c r="R21" s="11">
        <v>57</v>
      </c>
      <c r="S21" s="66"/>
      <c r="T21" s="15">
        <f t="shared" si="0"/>
        <v>34</v>
      </c>
    </row>
    <row r="22" spans="1:20" x14ac:dyDescent="0.35">
      <c r="A22" s="56">
        <f>A20+1</f>
        <v>8</v>
      </c>
      <c r="B22" s="58" t="s">
        <v>12</v>
      </c>
      <c r="C22" s="33" t="s">
        <v>50</v>
      </c>
      <c r="D22" s="43"/>
      <c r="E22" s="43"/>
      <c r="F22" s="13"/>
      <c r="G22" s="13"/>
      <c r="H22" s="13"/>
      <c r="I22" s="43"/>
      <c r="J22" s="43"/>
      <c r="K22" s="13"/>
      <c r="L22" s="13"/>
      <c r="M22" s="13"/>
      <c r="N22" s="50"/>
      <c r="O22" s="50"/>
      <c r="P22" s="13"/>
      <c r="Q22" s="13"/>
      <c r="R22" s="13"/>
      <c r="S22" s="65">
        <f>D23+E23+I23+J23+N23+O23</f>
        <v>27</v>
      </c>
      <c r="T22" s="16"/>
    </row>
    <row r="23" spans="1:20" ht="15" thickBot="1" x14ac:dyDescent="0.4">
      <c r="A23" s="57"/>
      <c r="B23" s="59"/>
      <c r="C23" s="34" t="s">
        <v>51</v>
      </c>
      <c r="D23" s="42">
        <v>4</v>
      </c>
      <c r="E23" s="42">
        <v>1</v>
      </c>
      <c r="F23" s="11">
        <v>7</v>
      </c>
      <c r="G23" s="11">
        <v>5</v>
      </c>
      <c r="H23" s="19">
        <v>60</v>
      </c>
      <c r="I23" s="42">
        <v>9</v>
      </c>
      <c r="J23" s="42">
        <v>5</v>
      </c>
      <c r="K23" s="11">
        <v>0</v>
      </c>
      <c r="L23" s="11">
        <v>4</v>
      </c>
      <c r="M23" s="11">
        <v>57</v>
      </c>
      <c r="N23" s="49">
        <v>7</v>
      </c>
      <c r="O23" s="49">
        <v>1</v>
      </c>
      <c r="P23" s="11">
        <v>7</v>
      </c>
      <c r="Q23" s="11">
        <v>10</v>
      </c>
      <c r="R23" s="11">
        <v>56</v>
      </c>
      <c r="S23" s="66"/>
      <c r="T23" s="15">
        <f t="shared" si="0"/>
        <v>33</v>
      </c>
    </row>
    <row r="24" spans="1:20" x14ac:dyDescent="0.35">
      <c r="A24" s="56">
        <f>A22+1</f>
        <v>9</v>
      </c>
      <c r="B24" s="58" t="s">
        <v>16</v>
      </c>
      <c r="C24" s="35" t="s">
        <v>52</v>
      </c>
      <c r="D24" s="43"/>
      <c r="E24" s="43"/>
      <c r="F24" s="13"/>
      <c r="G24" s="13"/>
      <c r="H24" s="18"/>
      <c r="I24" s="43"/>
      <c r="J24" s="43"/>
      <c r="K24" s="13"/>
      <c r="L24" s="13"/>
      <c r="M24" s="13"/>
      <c r="N24" s="50"/>
      <c r="O24" s="50"/>
      <c r="P24" s="13"/>
      <c r="Q24" s="13"/>
      <c r="R24" s="13"/>
      <c r="S24" s="63">
        <f>D26+E26+I26+J26+N26+O26</f>
        <v>28</v>
      </c>
      <c r="T24" s="16"/>
    </row>
    <row r="25" spans="1:20" x14ac:dyDescent="0.35">
      <c r="A25" s="61"/>
      <c r="B25" s="60"/>
      <c r="C25" s="36" t="s">
        <v>65</v>
      </c>
      <c r="D25" s="44"/>
      <c r="E25" s="44"/>
      <c r="F25" s="8"/>
      <c r="G25" s="8"/>
      <c r="H25" s="10"/>
      <c r="I25" s="44"/>
      <c r="J25" s="44"/>
      <c r="K25" s="8"/>
      <c r="L25" s="8"/>
      <c r="M25" s="8"/>
      <c r="N25" s="51"/>
      <c r="O25" s="51"/>
      <c r="P25" s="8"/>
      <c r="Q25" s="8"/>
      <c r="R25" s="8"/>
      <c r="S25" s="68"/>
      <c r="T25" s="9"/>
    </row>
    <row r="26" spans="1:20" ht="15" thickBot="1" x14ac:dyDescent="0.4">
      <c r="A26" s="57"/>
      <c r="B26" s="59"/>
      <c r="C26" s="37" t="s">
        <v>53</v>
      </c>
      <c r="D26" s="42">
        <v>8</v>
      </c>
      <c r="E26" s="42">
        <v>2</v>
      </c>
      <c r="F26" s="11">
        <v>7</v>
      </c>
      <c r="G26" s="11">
        <v>4</v>
      </c>
      <c r="H26" s="11">
        <v>54</v>
      </c>
      <c r="I26" s="42">
        <v>6</v>
      </c>
      <c r="J26" s="42">
        <v>2</v>
      </c>
      <c r="K26" s="11">
        <v>4</v>
      </c>
      <c r="L26" s="11">
        <v>7</v>
      </c>
      <c r="M26" s="11">
        <v>58</v>
      </c>
      <c r="N26" s="49">
        <v>8</v>
      </c>
      <c r="O26" s="49">
        <v>2</v>
      </c>
      <c r="P26" s="11">
        <v>8</v>
      </c>
      <c r="Q26" s="11">
        <v>7</v>
      </c>
      <c r="R26" s="11">
        <v>25</v>
      </c>
      <c r="S26" s="64"/>
      <c r="T26" s="15">
        <f t="shared" si="0"/>
        <v>37</v>
      </c>
    </row>
    <row r="27" spans="1:20" x14ac:dyDescent="0.35">
      <c r="A27" s="56">
        <f>A24+1</f>
        <v>10</v>
      </c>
      <c r="B27" s="58" t="s">
        <v>6</v>
      </c>
      <c r="C27" s="35" t="s">
        <v>54</v>
      </c>
      <c r="D27" s="43"/>
      <c r="E27" s="43"/>
      <c r="F27" s="13"/>
      <c r="G27" s="13"/>
      <c r="H27" s="13"/>
      <c r="I27" s="43"/>
      <c r="J27" s="43"/>
      <c r="K27" s="13"/>
      <c r="L27" s="13"/>
      <c r="M27" s="13"/>
      <c r="N27" s="50"/>
      <c r="O27" s="50"/>
      <c r="P27" s="13"/>
      <c r="Q27" s="13"/>
      <c r="R27" s="13"/>
      <c r="S27" s="63">
        <f>D28+E28+I28+J28+N28+O28</f>
        <v>31</v>
      </c>
      <c r="T27" s="16"/>
    </row>
    <row r="28" spans="1:20" ht="15" thickBot="1" x14ac:dyDescent="0.4">
      <c r="A28" s="57"/>
      <c r="B28" s="59"/>
      <c r="C28" s="37" t="s">
        <v>55</v>
      </c>
      <c r="D28" s="42">
        <v>3</v>
      </c>
      <c r="E28" s="42">
        <v>4</v>
      </c>
      <c r="F28" s="11">
        <v>6</v>
      </c>
      <c r="G28" s="11">
        <v>5</v>
      </c>
      <c r="H28" s="11">
        <v>44</v>
      </c>
      <c r="I28" s="42">
        <v>5</v>
      </c>
      <c r="J28" s="42">
        <v>3</v>
      </c>
      <c r="K28" s="11">
        <v>5</v>
      </c>
      <c r="L28" s="11">
        <v>6</v>
      </c>
      <c r="M28" s="11">
        <v>84</v>
      </c>
      <c r="N28" s="49">
        <v>11</v>
      </c>
      <c r="O28" s="49">
        <v>5</v>
      </c>
      <c r="P28" s="11">
        <v>4</v>
      </c>
      <c r="Q28" s="11">
        <v>8</v>
      </c>
      <c r="R28" s="11">
        <v>56</v>
      </c>
      <c r="S28" s="64"/>
      <c r="T28" s="15">
        <f t="shared" si="0"/>
        <v>34</v>
      </c>
    </row>
    <row r="29" spans="1:20" x14ac:dyDescent="0.35">
      <c r="A29" s="56">
        <f>A27+1</f>
        <v>11</v>
      </c>
      <c r="B29" s="58" t="s">
        <v>7</v>
      </c>
      <c r="C29" s="35" t="s">
        <v>56</v>
      </c>
      <c r="D29" s="43"/>
      <c r="E29" s="43"/>
      <c r="F29" s="13"/>
      <c r="G29" s="13"/>
      <c r="H29" s="13"/>
      <c r="I29" s="43"/>
      <c r="J29" s="43"/>
      <c r="K29" s="13"/>
      <c r="L29" s="13"/>
      <c r="M29" s="13"/>
      <c r="N29" s="50"/>
      <c r="O29" s="50"/>
      <c r="P29" s="13"/>
      <c r="Q29" s="13"/>
      <c r="R29" s="13"/>
      <c r="S29" s="65">
        <f>D30+E30+I30+J30+N30+O30</f>
        <v>35</v>
      </c>
      <c r="T29" s="16"/>
    </row>
    <row r="30" spans="1:20" ht="15" thickBot="1" x14ac:dyDescent="0.4">
      <c r="A30" s="57"/>
      <c r="B30" s="59"/>
      <c r="C30" s="37" t="s">
        <v>57</v>
      </c>
      <c r="D30" s="42">
        <v>6</v>
      </c>
      <c r="E30" s="42">
        <v>6</v>
      </c>
      <c r="F30" s="11">
        <v>5</v>
      </c>
      <c r="G30" s="11">
        <v>5</v>
      </c>
      <c r="H30" s="11">
        <v>24</v>
      </c>
      <c r="I30" s="42">
        <v>1</v>
      </c>
      <c r="J30" s="42">
        <v>7</v>
      </c>
      <c r="K30" s="11">
        <v>5</v>
      </c>
      <c r="L30" s="11">
        <v>7</v>
      </c>
      <c r="M30" s="11">
        <v>45</v>
      </c>
      <c r="N30" s="49">
        <v>8</v>
      </c>
      <c r="O30" s="49">
        <v>7</v>
      </c>
      <c r="P30" s="11">
        <v>6</v>
      </c>
      <c r="Q30" s="11">
        <v>5</v>
      </c>
      <c r="R30" s="11">
        <v>37</v>
      </c>
      <c r="S30" s="66"/>
      <c r="T30" s="17">
        <f t="shared" si="0"/>
        <v>33</v>
      </c>
    </row>
    <row r="31" spans="1:20" x14ac:dyDescent="0.35">
      <c r="A31" s="56">
        <f>A29+1</f>
        <v>12</v>
      </c>
      <c r="B31" s="58" t="s">
        <v>14</v>
      </c>
      <c r="C31" s="35" t="s">
        <v>58</v>
      </c>
      <c r="D31" s="43"/>
      <c r="E31" s="43"/>
      <c r="F31" s="13"/>
      <c r="G31" s="13"/>
      <c r="H31" s="13"/>
      <c r="I31" s="43"/>
      <c r="J31" s="43"/>
      <c r="K31" s="13"/>
      <c r="L31" s="13"/>
      <c r="M31" s="13"/>
      <c r="N31" s="50"/>
      <c r="O31" s="50"/>
      <c r="P31" s="13"/>
      <c r="Q31" s="13"/>
      <c r="R31" s="13"/>
      <c r="S31" s="65">
        <f>D32+E32+I32+J32+N32+O32</f>
        <v>35</v>
      </c>
      <c r="T31" s="14"/>
    </row>
    <row r="32" spans="1:20" ht="15" thickBot="1" x14ac:dyDescent="0.4">
      <c r="A32" s="57"/>
      <c r="B32" s="59"/>
      <c r="C32" s="37" t="s">
        <v>59</v>
      </c>
      <c r="D32" s="42">
        <v>5</v>
      </c>
      <c r="E32" s="42">
        <v>5</v>
      </c>
      <c r="F32" s="11">
        <v>5</v>
      </c>
      <c r="G32" s="11">
        <v>5</v>
      </c>
      <c r="H32" s="11">
        <v>23</v>
      </c>
      <c r="I32" s="42">
        <v>7</v>
      </c>
      <c r="J32" s="42">
        <v>9</v>
      </c>
      <c r="K32" s="11">
        <v>4</v>
      </c>
      <c r="L32" s="11">
        <v>3</v>
      </c>
      <c r="M32" s="11">
        <v>53</v>
      </c>
      <c r="N32" s="49">
        <v>5</v>
      </c>
      <c r="O32" s="49">
        <v>4</v>
      </c>
      <c r="P32" s="11">
        <v>5</v>
      </c>
      <c r="Q32" s="11">
        <v>9</v>
      </c>
      <c r="R32" s="11">
        <v>47</v>
      </c>
      <c r="S32" s="66"/>
      <c r="T32" s="15">
        <f t="shared" si="0"/>
        <v>31</v>
      </c>
    </row>
    <row r="33" spans="1:20" x14ac:dyDescent="0.35">
      <c r="A33" s="56">
        <f>A31+1</f>
        <v>13</v>
      </c>
      <c r="B33" s="58" t="s">
        <v>9</v>
      </c>
      <c r="C33" s="35" t="s">
        <v>60</v>
      </c>
      <c r="D33" s="43"/>
      <c r="E33" s="43"/>
      <c r="F33" s="13"/>
      <c r="G33" s="13"/>
      <c r="H33" s="13"/>
      <c r="I33" s="43"/>
      <c r="J33" s="43"/>
      <c r="K33" s="13"/>
      <c r="L33" s="13"/>
      <c r="M33" s="13"/>
      <c r="N33" s="50"/>
      <c r="O33" s="50"/>
      <c r="P33" s="13"/>
      <c r="Q33" s="13"/>
      <c r="R33" s="13"/>
      <c r="S33" s="65">
        <f>D34+E34+I34+J34+N34+O34</f>
        <v>37</v>
      </c>
      <c r="T33" s="16"/>
    </row>
    <row r="34" spans="1:20" ht="15" thickBot="1" x14ac:dyDescent="0.4">
      <c r="A34" s="57"/>
      <c r="B34" s="59"/>
      <c r="C34" s="37" t="s">
        <v>61</v>
      </c>
      <c r="D34" s="42">
        <v>2</v>
      </c>
      <c r="E34" s="42">
        <v>7</v>
      </c>
      <c r="F34" s="11">
        <v>5</v>
      </c>
      <c r="G34" s="11">
        <v>6</v>
      </c>
      <c r="H34" s="11">
        <v>42</v>
      </c>
      <c r="I34" s="42">
        <v>6</v>
      </c>
      <c r="J34" s="42">
        <v>6</v>
      </c>
      <c r="K34" s="11">
        <v>6</v>
      </c>
      <c r="L34" s="11">
        <v>7</v>
      </c>
      <c r="M34" s="11">
        <v>53</v>
      </c>
      <c r="N34" s="49">
        <v>10</v>
      </c>
      <c r="O34" s="49">
        <v>6</v>
      </c>
      <c r="P34" s="11">
        <v>5</v>
      </c>
      <c r="Q34" s="11">
        <v>7</v>
      </c>
      <c r="R34" s="11">
        <v>66</v>
      </c>
      <c r="S34" s="66"/>
      <c r="T34" s="17">
        <f t="shared" si="0"/>
        <v>36</v>
      </c>
    </row>
    <row r="35" spans="1:20" x14ac:dyDescent="0.35">
      <c r="A35" s="56">
        <f>A33+1</f>
        <v>14</v>
      </c>
      <c r="B35" s="58" t="s">
        <v>17</v>
      </c>
      <c r="C35" s="35" t="s">
        <v>63</v>
      </c>
      <c r="D35" s="43"/>
      <c r="E35" s="43"/>
      <c r="F35" s="13"/>
      <c r="G35" s="13"/>
      <c r="H35" s="13"/>
      <c r="I35" s="43"/>
      <c r="J35" s="43"/>
      <c r="K35" s="13"/>
      <c r="L35" s="13"/>
      <c r="M35" s="13"/>
      <c r="N35" s="50"/>
      <c r="O35" s="50"/>
      <c r="P35" s="13"/>
      <c r="Q35" s="13"/>
      <c r="R35" s="13"/>
      <c r="S35" s="65">
        <f>D36+E36+I36+J36+N36+O36</f>
        <v>37</v>
      </c>
      <c r="T35" s="14"/>
    </row>
    <row r="36" spans="1:20" x14ac:dyDescent="0.35">
      <c r="A36" s="61"/>
      <c r="B36" s="60"/>
      <c r="C36" s="38" t="s">
        <v>62</v>
      </c>
      <c r="D36" s="44">
        <v>5</v>
      </c>
      <c r="E36" s="44">
        <v>5</v>
      </c>
      <c r="F36" s="8">
        <v>5</v>
      </c>
      <c r="G36" s="8">
        <v>5</v>
      </c>
      <c r="H36" s="8">
        <v>25</v>
      </c>
      <c r="I36" s="44">
        <v>4</v>
      </c>
      <c r="J36" s="44">
        <v>6</v>
      </c>
      <c r="K36" s="8">
        <v>6</v>
      </c>
      <c r="L36" s="8">
        <v>5</v>
      </c>
      <c r="M36" s="8">
        <v>41</v>
      </c>
      <c r="N36" s="51">
        <v>6</v>
      </c>
      <c r="O36" s="51">
        <v>11</v>
      </c>
      <c r="P36" s="8">
        <v>6</v>
      </c>
      <c r="Q36" s="8">
        <v>4</v>
      </c>
      <c r="R36" s="8">
        <v>27</v>
      </c>
      <c r="S36" s="67"/>
      <c r="T36" s="9">
        <f t="shared" si="0"/>
        <v>31</v>
      </c>
    </row>
    <row r="37" spans="1:20" ht="15" thickBot="1" x14ac:dyDescent="0.4">
      <c r="A37" s="57"/>
      <c r="B37" s="59"/>
      <c r="C37" s="37" t="s">
        <v>64</v>
      </c>
      <c r="D37" s="42"/>
      <c r="E37" s="42"/>
      <c r="F37" s="11"/>
      <c r="G37" s="11"/>
      <c r="H37" s="11"/>
      <c r="I37" s="42"/>
      <c r="J37" s="42"/>
      <c r="K37" s="11"/>
      <c r="L37" s="11"/>
      <c r="M37" s="11"/>
      <c r="N37" s="49"/>
      <c r="O37" s="49"/>
      <c r="P37" s="11"/>
      <c r="Q37" s="11"/>
      <c r="R37" s="11"/>
      <c r="S37" s="66"/>
      <c r="T37" s="15"/>
    </row>
    <row r="38" spans="1:20" x14ac:dyDescent="0.35">
      <c r="A38" s="56">
        <f>A35+1</f>
        <v>15</v>
      </c>
      <c r="B38" s="58" t="s">
        <v>18</v>
      </c>
      <c r="C38" s="35" t="s">
        <v>66</v>
      </c>
      <c r="D38" s="43"/>
      <c r="E38" s="43"/>
      <c r="F38" s="13"/>
      <c r="G38" s="13"/>
      <c r="H38" s="13"/>
      <c r="I38" s="43"/>
      <c r="J38" s="43"/>
      <c r="K38" s="13"/>
      <c r="L38" s="13"/>
      <c r="M38" s="13"/>
      <c r="N38" s="50"/>
      <c r="O38" s="50"/>
      <c r="P38" s="13"/>
      <c r="Q38" s="13"/>
      <c r="R38" s="13"/>
      <c r="S38" s="63">
        <f>D39+E39+I39+J39+N39+O39</f>
        <v>42</v>
      </c>
      <c r="T38" s="16"/>
    </row>
    <row r="39" spans="1:20" ht="15" thickBot="1" x14ac:dyDescent="0.4">
      <c r="A39" s="57"/>
      <c r="B39" s="59"/>
      <c r="C39" s="37" t="s">
        <v>67</v>
      </c>
      <c r="D39" s="42">
        <v>7</v>
      </c>
      <c r="E39" s="42">
        <v>7</v>
      </c>
      <c r="F39" s="11">
        <v>5</v>
      </c>
      <c r="G39" s="11">
        <v>5</v>
      </c>
      <c r="H39" s="11">
        <v>21</v>
      </c>
      <c r="I39" s="45">
        <v>10</v>
      </c>
      <c r="J39" s="45">
        <v>10</v>
      </c>
      <c r="K39" s="12">
        <v>0</v>
      </c>
      <c r="L39" s="12">
        <v>0</v>
      </c>
      <c r="M39" s="12">
        <v>0</v>
      </c>
      <c r="N39" s="52">
        <v>4</v>
      </c>
      <c r="O39" s="49">
        <v>4</v>
      </c>
      <c r="P39" s="11">
        <v>8</v>
      </c>
      <c r="Q39" s="11">
        <v>9</v>
      </c>
      <c r="R39" s="11">
        <v>58</v>
      </c>
      <c r="S39" s="64"/>
      <c r="T39" s="15">
        <f t="shared" si="0"/>
        <v>27</v>
      </c>
    </row>
    <row r="40" spans="1:20" x14ac:dyDescent="0.35">
      <c r="A40" s="56">
        <f>A38+1</f>
        <v>16</v>
      </c>
      <c r="B40" s="58" t="s">
        <v>11</v>
      </c>
      <c r="C40" s="35" t="s">
        <v>68</v>
      </c>
      <c r="D40" s="43"/>
      <c r="E40" s="43"/>
      <c r="F40" s="13"/>
      <c r="G40" s="13"/>
      <c r="H40" s="13"/>
      <c r="I40" s="46"/>
      <c r="J40" s="46"/>
      <c r="K40" s="27"/>
      <c r="L40" s="27"/>
      <c r="M40" s="27"/>
      <c r="N40" s="53"/>
      <c r="O40" s="50"/>
      <c r="P40" s="13"/>
      <c r="Q40" s="13"/>
      <c r="R40" s="13"/>
      <c r="S40" s="63">
        <f>D41+E41+I41+J41+N41+O41</f>
        <v>43</v>
      </c>
      <c r="T40" s="16"/>
    </row>
    <row r="41" spans="1:20" ht="15" thickBot="1" x14ac:dyDescent="0.4">
      <c r="A41" s="57"/>
      <c r="B41" s="59"/>
      <c r="C41" s="37" t="s">
        <v>69</v>
      </c>
      <c r="D41" s="42">
        <v>6</v>
      </c>
      <c r="E41" s="42">
        <v>9</v>
      </c>
      <c r="F41" s="11">
        <v>1</v>
      </c>
      <c r="G41" s="11">
        <v>5</v>
      </c>
      <c r="H41" s="11">
        <v>25</v>
      </c>
      <c r="I41" s="42">
        <v>4</v>
      </c>
      <c r="J41" s="42">
        <v>8</v>
      </c>
      <c r="K41" s="11">
        <v>3</v>
      </c>
      <c r="L41" s="11">
        <v>7</v>
      </c>
      <c r="M41" s="11">
        <v>45</v>
      </c>
      <c r="N41" s="49">
        <v>9</v>
      </c>
      <c r="O41" s="49">
        <v>7</v>
      </c>
      <c r="P41" s="11">
        <v>5</v>
      </c>
      <c r="Q41" s="11">
        <v>4</v>
      </c>
      <c r="R41" s="11">
        <v>53</v>
      </c>
      <c r="S41" s="64"/>
      <c r="T41" s="15">
        <f t="shared" si="0"/>
        <v>25</v>
      </c>
    </row>
    <row r="42" spans="1:20" x14ac:dyDescent="0.35">
      <c r="A42" s="56">
        <f>A40+1</f>
        <v>17</v>
      </c>
      <c r="B42" s="58" t="s">
        <v>21</v>
      </c>
      <c r="C42" s="35" t="s">
        <v>70</v>
      </c>
      <c r="D42" s="43"/>
      <c r="E42" s="43"/>
      <c r="F42" s="13"/>
      <c r="G42" s="13"/>
      <c r="H42" s="13"/>
      <c r="I42" s="43"/>
      <c r="J42" s="43"/>
      <c r="K42" s="13"/>
      <c r="L42" s="13"/>
      <c r="M42" s="13"/>
      <c r="N42" s="50"/>
      <c r="O42" s="50"/>
      <c r="P42" s="13"/>
      <c r="Q42" s="13"/>
      <c r="R42" s="13"/>
      <c r="S42" s="63">
        <f>D43+E43+I43+J43+N43+O43</f>
        <v>50</v>
      </c>
      <c r="T42" s="16"/>
    </row>
    <row r="43" spans="1:20" ht="15" thickBot="1" x14ac:dyDescent="0.4">
      <c r="A43" s="57"/>
      <c r="B43" s="59"/>
      <c r="C43" s="37" t="s">
        <v>71</v>
      </c>
      <c r="D43" s="45">
        <v>10</v>
      </c>
      <c r="E43" s="45">
        <v>10</v>
      </c>
      <c r="F43" s="12">
        <v>0</v>
      </c>
      <c r="G43" s="12">
        <v>0</v>
      </c>
      <c r="H43" s="12">
        <v>0</v>
      </c>
      <c r="I43" s="45">
        <v>10</v>
      </c>
      <c r="J43" s="45">
        <v>10</v>
      </c>
      <c r="K43" s="12">
        <v>0</v>
      </c>
      <c r="L43" s="12">
        <v>0</v>
      </c>
      <c r="M43" s="12">
        <v>0</v>
      </c>
      <c r="N43" s="52">
        <v>4</v>
      </c>
      <c r="O43" s="49">
        <v>6</v>
      </c>
      <c r="P43" s="11">
        <v>6</v>
      </c>
      <c r="Q43" s="11">
        <v>10</v>
      </c>
      <c r="R43" s="11">
        <v>36</v>
      </c>
      <c r="S43" s="64"/>
      <c r="T43" s="15">
        <f t="shared" si="0"/>
        <v>16</v>
      </c>
    </row>
    <row r="44" spans="1:20" x14ac:dyDescent="0.35">
      <c r="A44" s="56">
        <f>A42+1</f>
        <v>18</v>
      </c>
      <c r="B44" s="58" t="s">
        <v>23</v>
      </c>
      <c r="C44" s="35" t="s">
        <v>72</v>
      </c>
      <c r="D44" s="46"/>
      <c r="E44" s="46"/>
      <c r="F44" s="27"/>
      <c r="G44" s="27"/>
      <c r="H44" s="27"/>
      <c r="I44" s="46"/>
      <c r="J44" s="46"/>
      <c r="K44" s="27"/>
      <c r="L44" s="27"/>
      <c r="M44" s="27"/>
      <c r="N44" s="53"/>
      <c r="O44" s="50"/>
      <c r="P44" s="13"/>
      <c r="Q44" s="13"/>
      <c r="R44" s="13"/>
      <c r="S44" s="63">
        <f>D45+E45+I45+J45+N45+O45</f>
        <v>54</v>
      </c>
      <c r="T44" s="16"/>
    </row>
    <row r="45" spans="1:20" ht="15" thickBot="1" x14ac:dyDescent="0.4">
      <c r="A45" s="57"/>
      <c r="B45" s="59"/>
      <c r="C45" s="37" t="s">
        <v>73</v>
      </c>
      <c r="D45" s="45">
        <v>10</v>
      </c>
      <c r="E45" s="45">
        <v>10</v>
      </c>
      <c r="F45" s="12">
        <v>0</v>
      </c>
      <c r="G45" s="12">
        <v>0</v>
      </c>
      <c r="H45" s="12">
        <v>0</v>
      </c>
      <c r="I45" s="45">
        <v>10</v>
      </c>
      <c r="J45" s="45">
        <v>10</v>
      </c>
      <c r="K45" s="12">
        <v>0</v>
      </c>
      <c r="L45" s="12">
        <v>0</v>
      </c>
      <c r="M45" s="12">
        <v>0</v>
      </c>
      <c r="N45" s="52">
        <v>6</v>
      </c>
      <c r="O45" s="49">
        <v>8</v>
      </c>
      <c r="P45" s="11">
        <v>4</v>
      </c>
      <c r="Q45" s="11">
        <v>7</v>
      </c>
      <c r="R45" s="11">
        <v>33</v>
      </c>
      <c r="S45" s="64"/>
      <c r="T45" s="15">
        <f t="shared" si="0"/>
        <v>11</v>
      </c>
    </row>
    <row r="46" spans="1:20" x14ac:dyDescent="0.35">
      <c r="A46" s="56">
        <f>A44+1</f>
        <v>19</v>
      </c>
      <c r="B46" s="58" t="s">
        <v>20</v>
      </c>
      <c r="C46" s="35" t="s">
        <v>74</v>
      </c>
      <c r="D46" s="46"/>
      <c r="E46" s="46"/>
      <c r="F46" s="27"/>
      <c r="G46" s="27"/>
      <c r="H46" s="27"/>
      <c r="I46" s="46"/>
      <c r="J46" s="46"/>
      <c r="K46" s="27"/>
      <c r="L46" s="27"/>
      <c r="M46" s="27"/>
      <c r="N46" s="53"/>
      <c r="O46" s="50"/>
      <c r="P46" s="13"/>
      <c r="Q46" s="13"/>
      <c r="R46" s="13"/>
      <c r="S46" s="63">
        <f>D47+E47+I47+J47+N47+O47</f>
        <v>55</v>
      </c>
      <c r="T46" s="16"/>
    </row>
    <row r="47" spans="1:20" ht="15" thickBot="1" x14ac:dyDescent="0.4">
      <c r="A47" s="57"/>
      <c r="B47" s="59"/>
      <c r="C47" s="37" t="s">
        <v>75</v>
      </c>
      <c r="D47" s="45">
        <v>10</v>
      </c>
      <c r="E47" s="45">
        <v>10</v>
      </c>
      <c r="F47" s="12">
        <v>0</v>
      </c>
      <c r="G47" s="12">
        <v>0</v>
      </c>
      <c r="H47" s="12">
        <v>0</v>
      </c>
      <c r="I47" s="45">
        <v>10</v>
      </c>
      <c r="J47" s="45">
        <v>10</v>
      </c>
      <c r="K47" s="12">
        <v>0</v>
      </c>
      <c r="L47" s="12">
        <v>0</v>
      </c>
      <c r="M47" s="12">
        <v>0</v>
      </c>
      <c r="N47" s="52">
        <v>5</v>
      </c>
      <c r="O47" s="49">
        <v>10</v>
      </c>
      <c r="P47" s="11">
        <v>6</v>
      </c>
      <c r="Q47" s="11">
        <v>5</v>
      </c>
      <c r="R47" s="11">
        <v>29</v>
      </c>
      <c r="S47" s="64"/>
      <c r="T47" s="15">
        <f t="shared" si="0"/>
        <v>11</v>
      </c>
    </row>
    <row r="48" spans="1:20" x14ac:dyDescent="0.35">
      <c r="A48" s="56">
        <f>A46+1</f>
        <v>20</v>
      </c>
      <c r="B48" s="58" t="s">
        <v>10</v>
      </c>
      <c r="C48" s="35" t="s">
        <v>84</v>
      </c>
      <c r="D48" s="46"/>
      <c r="E48" s="46"/>
      <c r="F48" s="27"/>
      <c r="G48" s="27"/>
      <c r="H48" s="27"/>
      <c r="I48" s="46"/>
      <c r="J48" s="46"/>
      <c r="K48" s="27"/>
      <c r="L48" s="27"/>
      <c r="M48" s="27"/>
      <c r="N48" s="53"/>
      <c r="O48" s="50"/>
      <c r="P48" s="13"/>
      <c r="Q48" s="13"/>
      <c r="R48" s="13"/>
      <c r="S48" s="65">
        <f>D49+E49+I49+J49+N49+O49</f>
        <v>57</v>
      </c>
      <c r="T48" s="16"/>
    </row>
    <row r="49" spans="1:20" ht="15" thickBot="1" x14ac:dyDescent="0.4">
      <c r="A49" s="57"/>
      <c r="B49" s="59"/>
      <c r="C49" s="37" t="s">
        <v>85</v>
      </c>
      <c r="D49" s="45">
        <v>10</v>
      </c>
      <c r="E49" s="45">
        <v>10</v>
      </c>
      <c r="F49" s="12">
        <v>0</v>
      </c>
      <c r="G49" s="12">
        <v>0</v>
      </c>
      <c r="H49" s="12">
        <v>0</v>
      </c>
      <c r="I49" s="42">
        <v>8</v>
      </c>
      <c r="J49" s="42">
        <v>5</v>
      </c>
      <c r="K49" s="11">
        <v>7</v>
      </c>
      <c r="L49" s="11">
        <v>5</v>
      </c>
      <c r="M49" s="11">
        <v>43</v>
      </c>
      <c r="N49" s="45">
        <v>12</v>
      </c>
      <c r="O49" s="45">
        <v>12</v>
      </c>
      <c r="P49" s="12">
        <v>0</v>
      </c>
      <c r="Q49" s="12">
        <v>0</v>
      </c>
      <c r="R49" s="12">
        <v>0</v>
      </c>
      <c r="S49" s="66"/>
      <c r="T49" s="17">
        <f t="shared" si="0"/>
        <v>12</v>
      </c>
    </row>
    <row r="50" spans="1:20" x14ac:dyDescent="0.35">
      <c r="A50" s="56">
        <f>A48+1</f>
        <v>21</v>
      </c>
      <c r="B50" s="58" t="s">
        <v>24</v>
      </c>
      <c r="C50" s="35" t="s">
        <v>76</v>
      </c>
      <c r="D50" s="46"/>
      <c r="E50" s="46"/>
      <c r="F50" s="27"/>
      <c r="G50" s="27"/>
      <c r="H50" s="27"/>
      <c r="I50" s="43"/>
      <c r="J50" s="43"/>
      <c r="K50" s="13"/>
      <c r="L50" s="13"/>
      <c r="M50" s="13"/>
      <c r="N50" s="46"/>
      <c r="O50" s="46"/>
      <c r="P50" s="27"/>
      <c r="Q50" s="27"/>
      <c r="R50" s="27"/>
      <c r="S50" s="65">
        <f>D51+E51+I51+J51+N51+O51</f>
        <v>57</v>
      </c>
      <c r="T50" s="14"/>
    </row>
    <row r="51" spans="1:20" ht="15" thickBot="1" x14ac:dyDescent="0.4">
      <c r="A51" s="57"/>
      <c r="B51" s="59"/>
      <c r="C51" s="37" t="s">
        <v>77</v>
      </c>
      <c r="D51" s="45">
        <v>10</v>
      </c>
      <c r="E51" s="45">
        <v>10</v>
      </c>
      <c r="F51" s="12">
        <v>0</v>
      </c>
      <c r="G51" s="12">
        <v>0</v>
      </c>
      <c r="H51" s="12">
        <v>0</v>
      </c>
      <c r="I51" s="45">
        <v>10</v>
      </c>
      <c r="J51" s="45">
        <v>10</v>
      </c>
      <c r="K51" s="12">
        <v>0</v>
      </c>
      <c r="L51" s="12">
        <v>0</v>
      </c>
      <c r="M51" s="12">
        <v>0</v>
      </c>
      <c r="N51" s="54">
        <v>7</v>
      </c>
      <c r="O51" s="42">
        <v>10</v>
      </c>
      <c r="P51" s="11">
        <v>0</v>
      </c>
      <c r="Q51" s="11">
        <v>6</v>
      </c>
      <c r="R51" s="11">
        <v>0</v>
      </c>
      <c r="S51" s="66"/>
      <c r="T51" s="15">
        <f t="shared" si="0"/>
        <v>6</v>
      </c>
    </row>
    <row r="52" spans="1:20" x14ac:dyDescent="0.35">
      <c r="A52" s="56">
        <f>A50+1</f>
        <v>22</v>
      </c>
      <c r="B52" s="58" t="s">
        <v>22</v>
      </c>
      <c r="C52" s="35" t="s">
        <v>78</v>
      </c>
      <c r="D52" s="46"/>
      <c r="E52" s="46"/>
      <c r="F52" s="27"/>
      <c r="G52" s="27"/>
      <c r="H52" s="27"/>
      <c r="I52" s="46"/>
      <c r="J52" s="46"/>
      <c r="K52" s="27"/>
      <c r="L52" s="27"/>
      <c r="M52" s="27"/>
      <c r="N52" s="55"/>
      <c r="O52" s="43"/>
      <c r="P52" s="13"/>
      <c r="Q52" s="13"/>
      <c r="R52" s="13"/>
      <c r="S52" s="63">
        <f>D53+E53+I53+J53+N53+O53</f>
        <v>58</v>
      </c>
      <c r="T52" s="16"/>
    </row>
    <row r="53" spans="1:20" ht="15" thickBot="1" x14ac:dyDescent="0.4">
      <c r="A53" s="57"/>
      <c r="B53" s="59"/>
      <c r="C53" s="37" t="s">
        <v>79</v>
      </c>
      <c r="D53" s="45">
        <v>10</v>
      </c>
      <c r="E53" s="45">
        <v>10</v>
      </c>
      <c r="F53" s="12">
        <v>0</v>
      </c>
      <c r="G53" s="12">
        <v>0</v>
      </c>
      <c r="H53" s="12">
        <v>0</v>
      </c>
      <c r="I53" s="45">
        <v>10</v>
      </c>
      <c r="J53" s="45">
        <v>10</v>
      </c>
      <c r="K53" s="12">
        <v>0</v>
      </c>
      <c r="L53" s="12">
        <v>0</v>
      </c>
      <c r="M53" s="12">
        <v>0</v>
      </c>
      <c r="N53" s="54">
        <v>9</v>
      </c>
      <c r="O53" s="42">
        <v>9</v>
      </c>
      <c r="P53" s="11">
        <v>1</v>
      </c>
      <c r="Q53" s="11">
        <v>6</v>
      </c>
      <c r="R53" s="11">
        <v>52</v>
      </c>
      <c r="S53" s="64"/>
      <c r="T53" s="15">
        <f t="shared" si="0"/>
        <v>7</v>
      </c>
    </row>
    <row r="54" spans="1:20" x14ac:dyDescent="0.35">
      <c r="A54" s="56">
        <f>A52+1</f>
        <v>23</v>
      </c>
      <c r="B54" s="58" t="s">
        <v>13</v>
      </c>
      <c r="C54" s="35" t="s">
        <v>82</v>
      </c>
      <c r="D54" s="46"/>
      <c r="E54" s="46"/>
      <c r="F54" s="27"/>
      <c r="G54" s="27"/>
      <c r="H54" s="27"/>
      <c r="I54" s="46"/>
      <c r="J54" s="46"/>
      <c r="K54" s="27"/>
      <c r="L54" s="27"/>
      <c r="M54" s="27"/>
      <c r="N54" s="55"/>
      <c r="O54" s="43"/>
      <c r="P54" s="13"/>
      <c r="Q54" s="13"/>
      <c r="R54" s="13"/>
      <c r="S54" s="63">
        <f>D55+E55+I55+J55+N55+O55</f>
        <v>59</v>
      </c>
      <c r="T54" s="16"/>
    </row>
    <row r="55" spans="1:20" ht="15" thickBot="1" x14ac:dyDescent="0.4">
      <c r="A55" s="57"/>
      <c r="B55" s="59"/>
      <c r="C55" s="37" t="s">
        <v>83</v>
      </c>
      <c r="D55" s="45">
        <v>10</v>
      </c>
      <c r="E55" s="45">
        <v>10</v>
      </c>
      <c r="F55" s="12">
        <v>0</v>
      </c>
      <c r="G55" s="12">
        <v>0</v>
      </c>
      <c r="H55" s="12">
        <v>0</v>
      </c>
      <c r="I55" s="42">
        <v>8</v>
      </c>
      <c r="J55" s="42">
        <v>7</v>
      </c>
      <c r="K55" s="11">
        <v>3</v>
      </c>
      <c r="L55" s="11">
        <v>5</v>
      </c>
      <c r="M55" s="11">
        <v>27</v>
      </c>
      <c r="N55" s="45">
        <v>12</v>
      </c>
      <c r="O55" s="45">
        <v>12</v>
      </c>
      <c r="P55" s="12">
        <v>0</v>
      </c>
      <c r="Q55" s="12">
        <v>0</v>
      </c>
      <c r="R55" s="12">
        <v>0</v>
      </c>
      <c r="S55" s="64"/>
      <c r="T55" s="15">
        <f t="shared" si="0"/>
        <v>8</v>
      </c>
    </row>
    <row r="56" spans="1:20" x14ac:dyDescent="0.35">
      <c r="A56" s="56">
        <f>A54+1</f>
        <v>24</v>
      </c>
      <c r="B56" s="58" t="s">
        <v>19</v>
      </c>
      <c r="C56" s="35" t="s">
        <v>80</v>
      </c>
      <c r="D56" s="47"/>
      <c r="E56" s="47"/>
      <c r="F56" s="28"/>
      <c r="G56" s="28"/>
      <c r="H56" s="28"/>
      <c r="I56" s="48"/>
      <c r="J56" s="48"/>
      <c r="K56" s="29"/>
      <c r="L56" s="29"/>
      <c r="M56" s="29"/>
      <c r="N56" s="47"/>
      <c r="O56" s="47"/>
      <c r="P56" s="28"/>
      <c r="Q56" s="28"/>
      <c r="R56" s="28"/>
      <c r="S56" s="63">
        <f>D57+E57+I57+J57+N57+O57</f>
        <v>60</v>
      </c>
      <c r="T56" s="16"/>
    </row>
    <row r="57" spans="1:20" ht="15" thickBot="1" x14ac:dyDescent="0.4">
      <c r="A57" s="62"/>
      <c r="B57" s="59"/>
      <c r="C57" s="37" t="s">
        <v>81</v>
      </c>
      <c r="D57" s="42">
        <v>8</v>
      </c>
      <c r="E57" s="42">
        <v>8</v>
      </c>
      <c r="F57" s="11">
        <v>2</v>
      </c>
      <c r="G57" s="11">
        <v>1</v>
      </c>
      <c r="H57" s="11">
        <v>19</v>
      </c>
      <c r="I57" s="45">
        <v>10</v>
      </c>
      <c r="J57" s="45">
        <v>10</v>
      </c>
      <c r="K57" s="12">
        <v>0</v>
      </c>
      <c r="L57" s="12">
        <v>0</v>
      </c>
      <c r="M57" s="12">
        <v>0</v>
      </c>
      <c r="N57" s="45">
        <v>12</v>
      </c>
      <c r="O57" s="45">
        <v>12</v>
      </c>
      <c r="P57" s="12">
        <v>0</v>
      </c>
      <c r="Q57" s="12">
        <v>0</v>
      </c>
      <c r="R57" s="12">
        <v>0</v>
      </c>
      <c r="S57" s="64"/>
      <c r="T57" s="15">
        <f t="shared" si="0"/>
        <v>3</v>
      </c>
    </row>
  </sheetData>
  <autoFilter ref="A7:T7" xr:uid="{2440AC92-4D22-40E5-B262-10C01418E660}">
    <sortState xmlns:xlrd2="http://schemas.microsoft.com/office/spreadsheetml/2017/richdata2" ref="A8:T31">
      <sortCondition ref="S7"/>
    </sortState>
  </autoFilter>
  <mergeCells count="77">
    <mergeCell ref="A2:T2"/>
    <mergeCell ref="A4:T4"/>
    <mergeCell ref="S14:S15"/>
    <mergeCell ref="S12:S13"/>
    <mergeCell ref="S10:S11"/>
    <mergeCell ref="S8:S9"/>
    <mergeCell ref="A10:A11"/>
    <mergeCell ref="B10:B11"/>
    <mergeCell ref="A12:A13"/>
    <mergeCell ref="B12:B13"/>
    <mergeCell ref="A14:A15"/>
    <mergeCell ref="B14:B15"/>
    <mergeCell ref="D6:H6"/>
    <mergeCell ref="I6:M6"/>
    <mergeCell ref="N6:R6"/>
    <mergeCell ref="B8:B9"/>
    <mergeCell ref="S24:S26"/>
    <mergeCell ref="S22:S23"/>
    <mergeCell ref="S20:S21"/>
    <mergeCell ref="S18:S19"/>
    <mergeCell ref="S16:S17"/>
    <mergeCell ref="S35:S37"/>
    <mergeCell ref="S33:S34"/>
    <mergeCell ref="S31:S32"/>
    <mergeCell ref="S29:S30"/>
    <mergeCell ref="S27:S28"/>
    <mergeCell ref="S46:S47"/>
    <mergeCell ref="S44:S45"/>
    <mergeCell ref="S42:S43"/>
    <mergeCell ref="S40:S41"/>
    <mergeCell ref="S38:S39"/>
    <mergeCell ref="S56:S57"/>
    <mergeCell ref="S54:S55"/>
    <mergeCell ref="S52:S53"/>
    <mergeCell ref="S50:S51"/>
    <mergeCell ref="S48:S49"/>
    <mergeCell ref="A52:A53"/>
    <mergeCell ref="B52:B53"/>
    <mergeCell ref="B54:B55"/>
    <mergeCell ref="A54:A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B27:B28"/>
    <mergeCell ref="A27:A28"/>
    <mergeCell ref="A35:A37"/>
    <mergeCell ref="B35:B37"/>
    <mergeCell ref="A38:A39"/>
    <mergeCell ref="B38:B39"/>
    <mergeCell ref="A29:A30"/>
    <mergeCell ref="B29:B30"/>
    <mergeCell ref="A31:A32"/>
    <mergeCell ref="B31:B32"/>
    <mergeCell ref="A33:A34"/>
    <mergeCell ref="B33:B34"/>
    <mergeCell ref="A20:A21"/>
    <mergeCell ref="B20:B21"/>
    <mergeCell ref="A22:A23"/>
    <mergeCell ref="B22:B23"/>
    <mergeCell ref="B24:B26"/>
    <mergeCell ref="A24:A26"/>
    <mergeCell ref="A8:A9"/>
    <mergeCell ref="A16:A17"/>
    <mergeCell ref="B16:B17"/>
    <mergeCell ref="A18:A19"/>
    <mergeCell ref="B18:B1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2024.gada kopvērtējums </vt:lpstr>
      <vt:lpstr>'2024.gada kopvērtējums 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Agnese Neimane</dc:creator>
  <cp:lastModifiedBy>Agris Rudzāns</cp:lastModifiedBy>
  <cp:lastPrinted>2024-09-16T09:15:58Z</cp:lastPrinted>
  <dcterms:created xsi:type="dcterms:W3CDTF">2024-09-14T05:45:02Z</dcterms:created>
  <dcterms:modified xsi:type="dcterms:W3CDTF">2024-12-29T18:35:40Z</dcterms:modified>
</cp:coreProperties>
</file>